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60" windowHeight="9600" activeTab="1"/>
  </bookViews>
  <sheets>
    <sheet name="爱心物资捐赠公布201808" sheetId="1" r:id="rId1"/>
    <sheet name="北滘总店201808" sheetId="2" r:id="rId2"/>
    <sheet name="碧江分店201808 " sheetId="3" r:id="rId3"/>
  </sheets>
  <definedNames/>
  <calcPr fullCalcOnLoad="1"/>
</workbook>
</file>

<file path=xl/sharedStrings.xml><?xml version="1.0" encoding="utf-8"?>
<sst xmlns="http://schemas.openxmlformats.org/spreadsheetml/2006/main" count="218" uniqueCount="100">
  <si>
    <t>爱心超市两店汇总8月份物资捐赠公布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</si>
  <si>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</si>
  <si>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</si>
  <si>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</si>
  <si>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</si>
  <si>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</si>
  <si>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</si>
  <si>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</si>
  <si>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李培成</t>
  </si>
  <si>
    <t>白燕油香粘米</t>
  </si>
  <si>
    <t>15kg</t>
  </si>
  <si>
    <t>包</t>
  </si>
  <si>
    <t>何先生</t>
  </si>
  <si>
    <t>10kg</t>
  </si>
  <si>
    <t>厨宝花生油</t>
  </si>
  <si>
    <t>5L</t>
  </si>
  <si>
    <t>瓶</t>
  </si>
  <si>
    <t>君兰君宛街22号</t>
  </si>
  <si>
    <t>白燕双竹粘米</t>
  </si>
  <si>
    <t>爱心超市两店汇总</t>
  </si>
  <si>
    <t>北滘慈善会爱心超市2018年8月物品收付月报表</t>
  </si>
  <si>
    <t>摘要</t>
  </si>
  <si>
    <t>票数</t>
  </si>
  <si>
    <t>备注</t>
  </si>
  <si>
    <t>上月结存</t>
  </si>
  <si>
    <t>1.本月收入=个人捐赠+慈善会购入/分店调入 2.本月领出=本月发出+调入分店         （1代金券相当于人民币10元。）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</si>
  <si>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</si>
  <si>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</si>
  <si>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</si>
  <si>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</si>
  <si>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</si>
  <si>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</si>
  <si>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</si>
  <si>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</si>
  <si>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</si>
  <si>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</si>
  <si>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物品价值</t>
  </si>
  <si>
    <t>小计</t>
  </si>
  <si>
    <t>合计</t>
  </si>
  <si>
    <t>食品</t>
  </si>
  <si>
    <t>米</t>
  </si>
  <si>
    <t>5kg</t>
  </si>
  <si>
    <t>油</t>
  </si>
  <si>
    <t>总计</t>
  </si>
  <si>
    <t>本月发出物品：</t>
  </si>
  <si>
    <t>单价</t>
  </si>
  <si>
    <t>1.38L</t>
  </si>
  <si>
    <t>1.8L</t>
  </si>
  <si>
    <t>3.5L</t>
  </si>
  <si>
    <t>4L</t>
  </si>
  <si>
    <t>4.5L</t>
  </si>
  <si>
    <t>灌头鱼</t>
  </si>
  <si>
    <t>227g</t>
  </si>
  <si>
    <t>灌</t>
  </si>
  <si>
    <t>盐</t>
  </si>
  <si>
    <t>500g</t>
  </si>
  <si>
    <t>砂糖</t>
  </si>
  <si>
    <t>454g</t>
  </si>
  <si>
    <t>蜜枣</t>
  </si>
  <si>
    <t>300g</t>
  </si>
  <si>
    <t>面</t>
  </si>
  <si>
    <t>2kg</t>
  </si>
  <si>
    <t>箱</t>
  </si>
  <si>
    <t>4kg</t>
  </si>
  <si>
    <t>蚝油</t>
  </si>
  <si>
    <t>1.75ml</t>
  </si>
  <si>
    <t>腐乳</t>
  </si>
  <si>
    <t>328g</t>
  </si>
  <si>
    <t>700g</t>
  </si>
  <si>
    <t>日用品</t>
  </si>
  <si>
    <t>洗衣粉</t>
  </si>
  <si>
    <t>509g</t>
  </si>
  <si>
    <t>1.8kg</t>
  </si>
  <si>
    <t>洗洁精</t>
  </si>
  <si>
    <t>900g</t>
  </si>
  <si>
    <t>牙膏</t>
  </si>
  <si>
    <t>支</t>
  </si>
  <si>
    <t>纸巾</t>
  </si>
  <si>
    <t>盒</t>
  </si>
  <si>
    <t>条</t>
  </si>
  <si>
    <t>洗衣液</t>
  </si>
  <si>
    <t>电饭煲</t>
  </si>
  <si>
    <t>3L</t>
  </si>
  <si>
    <t>台</t>
  </si>
  <si>
    <t>手巾</t>
  </si>
  <si>
    <t>沐浴露</t>
  </si>
  <si>
    <t>2L</t>
  </si>
  <si>
    <t>洗发水</t>
  </si>
  <si>
    <t>1.9L</t>
  </si>
  <si>
    <t>柔顺剂</t>
  </si>
  <si>
    <t>牙刷</t>
  </si>
  <si>
    <t>个</t>
  </si>
  <si>
    <t>香皂</t>
  </si>
  <si>
    <t>块</t>
  </si>
  <si>
    <t>爱心超市北滘总店</t>
  </si>
  <si>
    <t>爱心超市2018年月物品收付月报表（碧江分店）</t>
  </si>
  <si>
    <t>1.本月收入=个人捐赠+慈善会购入/总店调入 2.本月领出=本月发出+调入总店         （1代金券相当于人民币10元。）</t>
  </si>
  <si>
    <t>盘点：李艳燕</t>
  </si>
  <si>
    <t>慈善会购入物品：</t>
  </si>
  <si>
    <t>爱心超市碧江分店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</si>
</sst>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yyyy/m/d"/>
  </numFmts>
  <fonts count="25">
    <font>
      <sz val="12"/>
      <name val="宋体"/>
      <family val="7"/>
    </font>
    <font>
      <sz val="11"/>
      <color indexed="16"/>
      <name val="宋体"/>
      <family val="7"/>
    </font>
    <font>
      <sz val="11"/>
      <color indexed="8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62"/>
      <name val="宋体"/>
      <family val="7"/>
    </font>
    <font>
      <b/>
      <sz val="16"/>
      <name val="宋体"/>
      <family val="7"/>
    </font>
    <font>
      <b/>
      <sz val="12"/>
      <name val="宋体"/>
      <family val="7"/>
    </font>
    <font>
      <b/>
      <sz val="10"/>
      <name val="宋体"/>
      <family val="7"/>
    </font>
    <font>
      <sz val="10"/>
      <name val="宋体"/>
      <family val="7"/>
    </font>
    <font>
      <b/>
      <sz val="18"/>
      <name val="宋体"/>
      <family val="7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4" borderId="0" applyNumberFormat="0" applyBorder="0" applyAlignment="0" applyProtection="0"/>
    <xf numFmtId="0" fontId="19" fillId="5" borderId="1" applyNumberFormat="0" applyAlignment="0" applyProtection="0"/>
    <xf numFmtId="0" fontId="2" fillId="3" borderId="0" applyNumberFormat="0" applyBorder="0" applyAlignment="0" applyProtection="0"/>
    <xf numFmtId="0" fontId="9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2" applyNumberFormat="0" applyFill="0" applyAlignment="0" applyProtection="0"/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9" fillId="14" borderId="0" applyNumberFormat="0" applyBorder="0" applyAlignment="0" applyProtection="0"/>
    <xf numFmtId="0" fontId="13" fillId="0" borderId="5" applyNumberFormat="0" applyFill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5" fillId="4" borderId="6" applyNumberFormat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10" borderId="8" applyNumberFormat="0" applyAlignment="0" applyProtection="0"/>
    <xf numFmtId="176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4" borderId="1" applyNumberFormat="0" applyAlignment="0" applyProtection="0"/>
    <xf numFmtId="0" fontId="8" fillId="8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0" fillId="0" borderId="0" xfId="62" applyFont="1" applyFill="1" applyAlignment="1">
      <alignment horizontal="center" wrapText="1"/>
      <protection/>
    </xf>
    <xf numFmtId="0" fontId="20" fillId="0" borderId="0" xfId="62" applyFont="1" applyFill="1">
      <alignment/>
      <protection/>
    </xf>
    <xf numFmtId="0" fontId="21" fillId="0" borderId="9" xfId="62" applyFont="1" applyFill="1" applyBorder="1" applyAlignment="1">
      <alignment horizontal="center" wrapText="1"/>
      <protection/>
    </xf>
    <xf numFmtId="0" fontId="21" fillId="0" borderId="9" xfId="62" applyFont="1" applyFill="1" applyBorder="1">
      <alignment/>
      <protection/>
    </xf>
    <xf numFmtId="0" fontId="21" fillId="0" borderId="10" xfId="62" applyFont="1" applyFill="1" applyBorder="1" applyAlignment="1">
      <alignment horizontal="center" wrapText="1"/>
      <protection/>
    </xf>
    <xf numFmtId="0" fontId="0" fillId="0" borderId="11" xfId="62" applyBorder="1">
      <alignment/>
      <protection/>
    </xf>
    <xf numFmtId="0" fontId="0" fillId="0" borderId="12" xfId="62" applyBorder="1">
      <alignment/>
      <protection/>
    </xf>
    <xf numFmtId="0" fontId="22" fillId="0" borderId="9" xfId="62" applyFont="1" applyFill="1" applyBorder="1" applyAlignment="1">
      <alignment horizontal="center" vertical="center" wrapText="1"/>
      <protection/>
    </xf>
    <xf numFmtId="0" fontId="22" fillId="0" borderId="9" xfId="62" applyFont="1" applyFill="1" applyBorder="1" applyAlignment="1">
      <alignment horizontal="center" vertical="center"/>
      <protection/>
    </xf>
    <xf numFmtId="0" fontId="21" fillId="0" borderId="13" xfId="62" applyFont="1" applyFill="1" applyBorder="1" applyAlignment="1">
      <alignment horizontal="left" wrapText="1"/>
      <protection/>
    </xf>
    <xf numFmtId="0" fontId="0" fillId="0" borderId="13" xfId="62" applyBorder="1" applyAlignment="1">
      <alignment horizontal="left"/>
      <protection/>
    </xf>
    <xf numFmtId="0" fontId="21" fillId="0" borderId="13" xfId="62" applyFont="1" applyFill="1" applyBorder="1" applyAlignment="1">
      <alignment horizontal="center" wrapText="1"/>
      <protection/>
    </xf>
    <xf numFmtId="0" fontId="0" fillId="0" borderId="13" xfId="62" applyBorder="1" applyAlignment="1">
      <alignment/>
      <protection/>
    </xf>
    <xf numFmtId="0" fontId="21" fillId="0" borderId="0" xfId="62" applyFont="1" applyFill="1" applyBorder="1">
      <alignment/>
      <protection/>
    </xf>
    <xf numFmtId="0" fontId="21" fillId="0" borderId="13" xfId="62" applyFont="1" applyFill="1" applyBorder="1" applyAlignment="1">
      <alignment/>
      <protection/>
    </xf>
    <xf numFmtId="0" fontId="21" fillId="0" borderId="0" xfId="62" applyFont="1" applyFill="1" applyAlignment="1">
      <alignment horizontal="left" wrapText="1"/>
      <protection/>
    </xf>
    <xf numFmtId="0" fontId="0" fillId="0" borderId="0" xfId="62" applyAlignment="1">
      <alignment horizontal="left"/>
      <protection/>
    </xf>
    <xf numFmtId="0" fontId="21" fillId="0" borderId="0" xfId="62" applyFont="1" applyFill="1" applyAlignment="1">
      <alignment horizontal="center" wrapText="1"/>
      <protection/>
    </xf>
    <xf numFmtId="0" fontId="0" fillId="0" borderId="0" xfId="62" applyAlignment="1">
      <alignment/>
      <protection/>
    </xf>
    <xf numFmtId="0" fontId="21" fillId="0" borderId="0" xfId="62" applyFont="1" applyFill="1">
      <alignment/>
      <protection/>
    </xf>
    <xf numFmtId="0" fontId="21" fillId="0" borderId="0" xfId="62" applyFont="1" applyFill="1" applyAlignment="1">
      <alignment/>
      <protection/>
    </xf>
    <xf numFmtId="0" fontId="0" fillId="0" borderId="0" xfId="62" applyFont="1" applyFill="1" applyAlignment="1">
      <alignment horizontal="center" wrapText="1"/>
      <protection/>
    </xf>
    <xf numFmtId="0" fontId="0" fillId="0" borderId="0" xfId="62" applyFont="1" applyFill="1">
      <alignment/>
      <protection/>
    </xf>
    <xf numFmtId="0" fontId="21" fillId="0" borderId="9" xfId="62" applyFont="1" applyFill="1" applyBorder="1" applyAlignment="1">
      <alignment horizontal="center" vertical="center" wrapText="1"/>
      <protection/>
    </xf>
    <xf numFmtId="0" fontId="21" fillId="0" borderId="9" xfId="62" applyFont="1" applyFill="1" applyBorder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wrapText="1"/>
      <protection/>
    </xf>
    <xf numFmtId="0" fontId="0" fillId="0" borderId="10" xfId="62" applyNumberFormat="1" applyFont="1" applyFill="1" applyBorder="1" applyAlignment="1">
      <alignment horizontal="center" vertical="center"/>
      <protection/>
    </xf>
    <xf numFmtId="0" fontId="0" fillId="0" borderId="14" xfId="17" applyFill="1" applyBorder="1" applyAlignment="1">
      <alignment horizontal="center" wrapText="1"/>
      <protection/>
    </xf>
    <xf numFmtId="0" fontId="0" fillId="0" borderId="9" xfId="17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23" fillId="0" borderId="14" xfId="62" applyNumberFormat="1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19" borderId="14" xfId="62" applyFont="1" applyFill="1" applyBorder="1" applyAlignment="1">
      <alignment horizontal="center" vertical="center"/>
      <protection/>
    </xf>
    <xf numFmtId="0" fontId="23" fillId="0" borderId="15" xfId="62" applyNumberFormat="1" applyFont="1" applyFill="1" applyBorder="1" applyAlignment="1">
      <alignment horizontal="center" vertical="center"/>
      <protection/>
    </xf>
    <xf numFmtId="0" fontId="0" fillId="0" borderId="15" xfId="62" applyNumberFormat="1" applyFill="1" applyBorder="1" applyAlignment="1">
      <alignment horizontal="center" vertical="center"/>
      <protection/>
    </xf>
    <xf numFmtId="0" fontId="0" fillId="0" borderId="15" xfId="62" applyFill="1" applyBorder="1" applyAlignment="1">
      <alignment horizontal="center" wrapText="1"/>
      <protection/>
    </xf>
    <xf numFmtId="0" fontId="0" fillId="0" borderId="9" xfId="62" applyNumberFormat="1" applyFill="1" applyBorder="1" applyAlignment="1">
      <alignment horizontal="center" vertical="center"/>
      <protection/>
    </xf>
    <xf numFmtId="0" fontId="0" fillId="0" borderId="14" xfId="62" applyNumberForma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horizontal="center" vertical="center"/>
      <protection/>
    </xf>
    <xf numFmtId="0" fontId="0" fillId="0" borderId="16" xfId="62" applyNumberForma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0" fontId="23" fillId="0" borderId="16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vertical="center"/>
      <protection/>
    </xf>
    <xf numFmtId="0" fontId="0" fillId="0" borderId="9" xfId="62" applyNumberFormat="1" applyFill="1" applyBorder="1" applyAlignment="1">
      <alignment horizontal="center" vertical="center" wrapText="1"/>
      <protection/>
    </xf>
    <xf numFmtId="0" fontId="0" fillId="19" borderId="9" xfId="62" applyFont="1" applyFill="1" applyBorder="1" applyAlignment="1">
      <alignment horizontal="center" vertical="center" wrapText="1"/>
      <protection/>
    </xf>
    <xf numFmtId="0" fontId="0" fillId="0" borderId="9" xfId="62" applyFill="1" applyBorder="1" applyAlignment="1">
      <alignment horizontal="center" vertical="center" wrapText="1"/>
      <protection/>
    </xf>
    <xf numFmtId="176" fontId="0" fillId="0" borderId="14" xfId="51" applyFont="1" applyBorder="1" applyAlignment="1">
      <alignment horizontal="center" vertical="center"/>
    </xf>
    <xf numFmtId="0" fontId="0" fillId="0" borderId="14" xfId="62" applyFill="1" applyBorder="1" applyAlignment="1">
      <alignment horizontal="center" vertical="center" wrapText="1"/>
      <protection/>
    </xf>
    <xf numFmtId="0" fontId="23" fillId="0" borderId="9" xfId="62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vertical="center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7" xfId="62" applyNumberFormat="1" applyFont="1" applyFill="1" applyBorder="1" applyAlignment="1">
      <alignment horizontal="center" vertical="center" wrapText="1"/>
      <protection/>
    </xf>
    <xf numFmtId="0" fontId="0" fillId="0" borderId="12" xfId="62" applyNumberFormat="1" applyFill="1" applyBorder="1" applyAlignment="1">
      <alignment horizontal="center" vertical="center"/>
      <protection/>
    </xf>
    <xf numFmtId="0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6" xfId="62" applyFill="1" applyBorder="1" applyAlignment="1">
      <alignment horizontal="center" vertical="center" wrapText="1"/>
      <protection/>
    </xf>
    <xf numFmtId="0" fontId="0" fillId="0" borderId="14" xfId="62" applyNumberFormat="1" applyFont="1" applyFill="1" applyBorder="1" applyAlignment="1">
      <alignment horizontal="center" vertical="center"/>
      <protection/>
    </xf>
    <xf numFmtId="0" fontId="0" fillId="0" borderId="12" xfId="62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0" xfId="62" applyAlignment="1">
      <alignment horizontal="center"/>
      <protection/>
    </xf>
    <xf numFmtId="31" fontId="0" fillId="0" borderId="0" xfId="62" applyNumberFormat="1" applyFont="1" applyAlignment="1">
      <alignment horizontal="center"/>
      <protection/>
    </xf>
    <xf numFmtId="0" fontId="0" fillId="0" borderId="18" xfId="62" applyNumberFormat="1" applyFill="1" applyBorder="1" applyAlignment="1">
      <alignment horizontal="center" vertical="center"/>
      <protection/>
    </xf>
    <xf numFmtId="0" fontId="0" fillId="0" borderId="0" xfId="32">
      <alignment/>
      <protection/>
    </xf>
    <xf numFmtId="0" fontId="20" fillId="0" borderId="0" xfId="57" applyFont="1" applyFill="1" applyAlignment="1">
      <alignment horizontal="center" wrapText="1"/>
      <protection/>
    </xf>
    <xf numFmtId="0" fontId="20" fillId="0" borderId="0" xfId="57" applyFont="1" applyFill="1">
      <alignment/>
      <protection/>
    </xf>
    <xf numFmtId="0" fontId="20" fillId="0" borderId="0" xfId="32" applyFont="1" applyFill="1" applyAlignment="1">
      <alignment horizontal="center" wrapText="1"/>
      <protection/>
    </xf>
    <xf numFmtId="0" fontId="20" fillId="0" borderId="0" xfId="32" applyFont="1" applyFill="1">
      <alignment/>
      <protection/>
    </xf>
    <xf numFmtId="0" fontId="23" fillId="0" borderId="9" xfId="62" applyFont="1" applyFill="1" applyBorder="1" applyAlignment="1">
      <alignment horizontal="center" vertical="center" wrapText="1"/>
      <protection/>
    </xf>
    <xf numFmtId="0" fontId="21" fillId="0" borderId="0" xfId="34" applyFont="1">
      <alignment/>
      <protection/>
    </xf>
    <xf numFmtId="0" fontId="0" fillId="0" borderId="0" xfId="34" applyBorder="1">
      <alignment/>
      <protection/>
    </xf>
    <xf numFmtId="0" fontId="0" fillId="0" borderId="0" xfId="34">
      <alignment/>
      <protection/>
    </xf>
    <xf numFmtId="178" fontId="0" fillId="0" borderId="0" xfId="34" applyNumberFormat="1">
      <alignment/>
      <protection/>
    </xf>
    <xf numFmtId="0" fontId="24" fillId="0" borderId="10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4" fillId="0" borderId="12" xfId="34" applyFont="1" applyBorder="1" applyAlignment="1">
      <alignment horizontal="center" vertical="center"/>
      <protection/>
    </xf>
    <xf numFmtId="0" fontId="21" fillId="0" borderId="14" xfId="34" applyFont="1" applyBorder="1" applyAlignment="1">
      <alignment horizontal="center" vertical="center"/>
      <protection/>
    </xf>
    <xf numFmtId="0" fontId="21" fillId="0" borderId="14" xfId="34" applyFont="1" applyBorder="1" applyAlignment="1">
      <alignment horizontal="center" vertical="center" wrapText="1"/>
      <protection/>
    </xf>
    <xf numFmtId="178" fontId="21" fillId="0" borderId="14" xfId="34" applyNumberFormat="1" applyFont="1" applyBorder="1" applyAlignment="1">
      <alignment horizontal="center" vertical="center"/>
      <protection/>
    </xf>
    <xf numFmtId="0" fontId="0" fillId="0" borderId="9" xfId="34" applyBorder="1" applyAlignment="1">
      <alignment horizontal="center" vertical="center"/>
      <protection/>
    </xf>
    <xf numFmtId="178" fontId="0" fillId="0" borderId="9" xfId="34" applyNumberFormat="1" applyBorder="1" applyAlignment="1">
      <alignment horizontal="center" vertical="center"/>
      <protection/>
    </xf>
    <xf numFmtId="0" fontId="0" fillId="0" borderId="14" xfId="34" applyBorder="1" applyAlignment="1">
      <alignment horizontal="center" vertical="center"/>
      <protection/>
    </xf>
    <xf numFmtId="178" fontId="0" fillId="0" borderId="14" xfId="34" applyNumberFormat="1" applyBorder="1" applyAlignment="1">
      <alignment horizontal="center" vertical="center"/>
      <protection/>
    </xf>
    <xf numFmtId="0" fontId="0" fillId="0" borderId="15" xfId="34" applyBorder="1" applyAlignment="1">
      <alignment horizontal="center" vertical="center"/>
      <protection/>
    </xf>
    <xf numFmtId="178" fontId="0" fillId="0" borderId="15" xfId="34" applyNumberFormat="1" applyBorder="1" applyAlignment="1">
      <alignment horizontal="center" vertical="center"/>
      <protection/>
    </xf>
    <xf numFmtId="178" fontId="0" fillId="0" borderId="0" xfId="34" applyNumberFormat="1" applyBorder="1" applyAlignment="1">
      <alignment vertical="center"/>
      <protection/>
    </xf>
    <xf numFmtId="0" fontId="0" fillId="0" borderId="9" xfId="34" applyFont="1" applyBorder="1" applyAlignment="1">
      <alignment horizontal="center" vertical="center"/>
      <protection/>
    </xf>
    <xf numFmtId="178" fontId="0" fillId="0" borderId="9" xfId="34" applyNumberFormat="1" applyBorder="1" applyAlignment="1">
      <alignment vertical="center"/>
      <protection/>
    </xf>
    <xf numFmtId="0" fontId="0" fillId="0" borderId="9" xfId="34" applyBorder="1" applyAlignment="1">
      <alignment horizontal="center"/>
      <protection/>
    </xf>
    <xf numFmtId="178" fontId="0" fillId="0" borderId="9" xfId="34" applyNumberFormat="1" applyBorder="1" applyAlignment="1">
      <alignment horizontal="center"/>
      <protection/>
    </xf>
    <xf numFmtId="0" fontId="0" fillId="0" borderId="0" xfId="34" applyBorder="1" applyAlignment="1">
      <alignment/>
      <protection/>
    </xf>
    <xf numFmtId="0" fontId="0" fillId="0" borderId="0" xfId="34" applyBorder="1" applyAlignment="1">
      <alignment vertical="center"/>
      <protection/>
    </xf>
    <xf numFmtId="0" fontId="0" fillId="0" borderId="0" xfId="34" applyBorder="1" applyAlignment="1">
      <alignment horizontal="center" vertical="center"/>
      <protection/>
    </xf>
    <xf numFmtId="0" fontId="0" fillId="0" borderId="0" xfId="34" applyAlignment="1">
      <alignment/>
      <protection/>
    </xf>
    <xf numFmtId="31" fontId="0" fillId="0" borderId="0" xfId="34" applyNumberFormat="1" applyAlignment="1">
      <alignment/>
      <protection/>
    </xf>
    <xf numFmtId="0" fontId="0" fillId="0" borderId="0" xfId="34" applyAlignment="1">
      <alignment horizontal="center"/>
      <protection/>
    </xf>
    <xf numFmtId="0" fontId="0" fillId="0" borderId="0" xfId="34" applyBorder="1" applyAlignment="1">
      <alignment horizontal="center" vertical="center" wrapText="1"/>
      <protection/>
    </xf>
    <xf numFmtId="178" fontId="0" fillId="0" borderId="0" xfId="34" applyNumberFormat="1" applyFont="1" applyAlignment="1">
      <alignment horizontal="center"/>
      <protection/>
    </xf>
    <xf numFmtId="31" fontId="0" fillId="0" borderId="0" xfId="34" applyNumberFormat="1" applyAlignment="1">
      <alignment horizontal="center"/>
      <protection/>
    </xf>
    <xf numFmtId="0" fontId="0" fillId="0" borderId="9" xfId="62" applyNumberFormat="1" applyFont="1" applyFill="1" applyBorder="1" applyAlignment="1">
      <alignment horizontal="center" vertical="center"/>
      <protection/>
    </xf>
    <xf numFmtId="0" fontId="0" fillId="0" borderId="0" xfId="32" applyFill="1">
      <alignment/>
      <protection/>
    </xf>
    <xf numFmtId="0" fontId="0" fillId="0" borderId="0" xfId="32" applyFill="1" applyAlignment="1">
      <alignment horizontal="center"/>
      <protection/>
    </xf>
    <xf numFmtId="0" fontId="0" fillId="0" borderId="9" xfId="62" applyFont="1" applyFill="1" applyBorder="1" applyAlignment="1">
      <alignment horizontal="center" wrapText="1"/>
      <protection/>
    </xf>
    <xf numFmtId="31" fontId="0" fillId="0" borderId="0" xfId="32" applyNumberFormat="1" applyFont="1" applyFill="1" applyAlignment="1">
      <alignment horizontal="center"/>
      <protection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 wrapText="1"/>
      <protection/>
    </xf>
    <xf numFmtId="0" fontId="0" fillId="0" borderId="9" xfId="62" applyNumberFormat="1" applyFill="1" applyBorder="1" applyAlignment="1">
      <alignment horizontal="center" vertical="center"/>
      <protection/>
    </xf>
    <xf numFmtId="0" fontId="0" fillId="0" borderId="9" xfId="32" applyFill="1" applyBorder="1">
      <alignment/>
      <protection/>
    </xf>
    <xf numFmtId="176" fontId="0" fillId="0" borderId="9" xfId="51" applyFont="1" applyBorder="1" applyAlignment="1">
      <alignment horizontal="center" vertical="center"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9" xfId="62" applyFill="1" applyBorder="1" applyAlignment="1">
      <alignment horizontal="center" vertical="center" wrapText="1"/>
      <protection/>
    </xf>
    <xf numFmtId="0" fontId="21" fillId="0" borderId="9" xfId="62" applyFont="1" applyFill="1" applyBorder="1">
      <alignment/>
      <protection/>
    </xf>
    <xf numFmtId="0" fontId="21" fillId="0" borderId="9" xfId="62" applyFont="1" applyFill="1" applyBorder="1" applyAlignment="1">
      <alignment horizontal="left" wrapText="1"/>
      <protection/>
    </xf>
    <xf numFmtId="0" fontId="0" fillId="0" borderId="9" xfId="62" applyFont="1" applyFill="1" applyBorder="1">
      <alignment/>
      <protection/>
    </xf>
    <xf numFmtId="0" fontId="0" fillId="0" borderId="9" xfId="62" applyFont="1" applyFill="1" applyBorder="1" applyAlignment="1">
      <alignment horizontal="center" wrapText="1"/>
      <protection/>
    </xf>
  </cellXfs>
  <cellStyles count="55">
    <cellStyle name="Normal" xfId="0"/>
    <cellStyle name="20% - 强调文字颜色 1" xfId="15"/>
    <cellStyle name="20% - 强调文字颜色 2" xfId="16"/>
    <cellStyle name="常规_两店汇总201702" xfId="17"/>
    <cellStyle name="20% - 强调文字颜色 3" xfId="18"/>
    <cellStyle name="输入" xfId="19"/>
    <cellStyle name="20% - 强调文字颜色 4" xfId="20"/>
    <cellStyle name="强调文字颜色 1" xfId="21"/>
    <cellStyle name="20% - 强调文字颜色 5" xfId="22"/>
    <cellStyle name="20% - 强调文字颜色 6" xfId="23"/>
    <cellStyle name="强调文字颜色 2" xfId="24"/>
    <cellStyle name="链接单元格" xfId="25"/>
    <cellStyle name="强调文字颜色 3" xfId="26"/>
    <cellStyle name="Comma [0]" xfId="27"/>
    <cellStyle name="强调文字颜色 4" xfId="28"/>
    <cellStyle name="强调文字颜色 5" xfId="29"/>
    <cellStyle name="强调文字颜色 6" xfId="30"/>
    <cellStyle name="Comma" xfId="31"/>
    <cellStyle name="常规_北滘总店201702_2" xfId="32"/>
    <cellStyle name="注释" xfId="33"/>
    <cellStyle name="常规_爱心物资捐赠公布" xfId="34"/>
    <cellStyle name="标题 1" xfId="35"/>
    <cellStyle name="标题 2" xfId="36"/>
    <cellStyle name="60% - 强调文字颜色 1" xfId="37"/>
    <cellStyle name="标题 3" xfId="38"/>
    <cellStyle name="60% - 强调文字颜色 2" xfId="39"/>
    <cellStyle name="标题 4" xfId="40"/>
    <cellStyle name="警告文本" xfId="41"/>
    <cellStyle name="60% - 强调文字颜色 3" xfId="42"/>
    <cellStyle name="输出" xfId="43"/>
    <cellStyle name="60% - 强调文字颜色 4" xfId="44"/>
    <cellStyle name="60% - 强调文字颜色 5" xfId="45"/>
    <cellStyle name="60% - 强调文字颜色 6" xfId="46"/>
    <cellStyle name="汇总" xfId="47"/>
    <cellStyle name="Hyperlink" xfId="48"/>
    <cellStyle name="Currency" xfId="49"/>
    <cellStyle name="检查单元格" xfId="50"/>
    <cellStyle name="货币_北滘总店201702" xfId="51"/>
    <cellStyle name="40% - 强调文字颜色 1" xfId="52"/>
    <cellStyle name="40% - 强调文字颜色 2" xfId="53"/>
    <cellStyle name="差" xfId="54"/>
    <cellStyle name="40% - 强调文字颜色 3" xfId="55"/>
    <cellStyle name="40% - 强调文字颜色 4" xfId="56"/>
    <cellStyle name="常规_两店汇总201702_1" xfId="57"/>
    <cellStyle name="40% - 强调文字颜色 5" xfId="58"/>
    <cellStyle name="40% - 强调文字颜色 6" xfId="59"/>
    <cellStyle name="Followed Hyperlink" xfId="60"/>
    <cellStyle name="解释性文本" xfId="61"/>
    <cellStyle name="常规_北滘总店201708 (2)" xfId="62"/>
    <cellStyle name="适中" xfId="63"/>
    <cellStyle name="Percent" xfId="64"/>
    <cellStyle name="标题" xfId="65"/>
    <cellStyle name="Currency [0]" xfId="66"/>
    <cellStyle name="计算" xfId="67"/>
    <cellStyle name="好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11" sqref="E11"/>
    </sheetView>
  </sheetViews>
  <sheetFormatPr defaultColWidth="9.00390625" defaultRowHeight="14.25"/>
  <cols>
    <col min="1" max="1" width="23.50390625" style="82" customWidth="1"/>
    <col min="2" max="2" width="16.625" style="82" customWidth="1"/>
    <col min="3" max="3" width="7.00390625" style="82" customWidth="1"/>
    <col min="4" max="4" width="5.50390625" style="82" customWidth="1"/>
    <col min="5" max="5" width="5.75390625" style="82" customWidth="1"/>
    <col min="6" max="6" width="7.375" style="82" customWidth="1"/>
    <col min="7" max="7" width="12.125" style="83" customWidth="1"/>
    <col min="8" max="16384" width="9.00390625" style="82" bestFit="1" customWidth="1"/>
  </cols>
  <sheetData>
    <row r="1" spans="1:7" ht="30" customHeight="1">
      <c r="A1" s="84" t="s">
        <v>0</v>
      </c>
      <c r="B1" s="85"/>
      <c r="C1" s="85"/>
      <c r="D1" s="85"/>
      <c r="E1" s="85"/>
      <c r="F1" s="85"/>
      <c r="G1" s="86"/>
    </row>
    <row r="2" spans="1:7" s="80" customFormat="1" ht="33" customHeight="1">
      <c r="A2" s="87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8" t="s">
        <v>6</v>
      </c>
      <c r="G2" s="89" t="s">
        <v>7</v>
      </c>
    </row>
    <row r="3" spans="1:9" ht="21.75" customHeight="1">
      <c r="A3" s="90" t="s">
        <v>8</v>
      </c>
      <c r="B3" s="90" t="s">
        <v>9</v>
      </c>
      <c r="C3" s="90" t="s">
        <v>10</v>
      </c>
      <c r="D3" s="90" t="s">
        <v>11</v>
      </c>
      <c r="E3" s="90">
        <v>5</v>
      </c>
      <c r="F3" s="90">
        <v>50</v>
      </c>
      <c r="G3" s="91">
        <v>43313</v>
      </c>
      <c r="H3" s="81"/>
      <c r="I3" s="106"/>
    </row>
    <row r="4" spans="1:8" ht="21.75" customHeight="1">
      <c r="A4" s="92" t="s">
        <v>12</v>
      </c>
      <c r="B4" s="90" t="s">
        <v>9</v>
      </c>
      <c r="C4" s="90" t="s">
        <v>13</v>
      </c>
      <c r="D4" s="90" t="s">
        <v>11</v>
      </c>
      <c r="E4" s="90">
        <v>4</v>
      </c>
      <c r="F4" s="90">
        <v>24</v>
      </c>
      <c r="G4" s="93">
        <v>43314</v>
      </c>
      <c r="H4" s="81"/>
    </row>
    <row r="5" spans="1:8" ht="21.75" customHeight="1">
      <c r="A5" s="94"/>
      <c r="B5" s="90" t="s">
        <v>14</v>
      </c>
      <c r="C5" s="90" t="s">
        <v>15</v>
      </c>
      <c r="D5" s="90" t="s">
        <v>16</v>
      </c>
      <c r="E5" s="90">
        <v>4</v>
      </c>
      <c r="F5" s="90">
        <v>40</v>
      </c>
      <c r="G5" s="95"/>
      <c r="H5" s="81"/>
    </row>
    <row r="6" spans="1:8" ht="21.75" customHeight="1">
      <c r="A6" s="90" t="s">
        <v>17</v>
      </c>
      <c r="B6" s="90" t="s">
        <v>18</v>
      </c>
      <c r="C6" s="90" t="s">
        <v>13</v>
      </c>
      <c r="D6" s="90" t="s">
        <v>11</v>
      </c>
      <c r="E6" s="90">
        <v>6</v>
      </c>
      <c r="F6" s="90">
        <v>36</v>
      </c>
      <c r="G6" s="91">
        <v>43335</v>
      </c>
      <c r="H6" s="81"/>
    </row>
    <row r="7" spans="1:8" ht="21.75" customHeight="1">
      <c r="A7" s="90"/>
      <c r="B7" s="90"/>
      <c r="C7" s="90"/>
      <c r="D7" s="90"/>
      <c r="E7" s="90"/>
      <c r="F7" s="90"/>
      <c r="G7" s="91"/>
      <c r="H7" s="81"/>
    </row>
    <row r="8" spans="1:8" ht="21.75" customHeight="1">
      <c r="A8" s="90"/>
      <c r="B8" s="90"/>
      <c r="C8" s="90"/>
      <c r="D8" s="90"/>
      <c r="E8" s="90"/>
      <c r="F8" s="90"/>
      <c r="G8" s="91"/>
      <c r="H8" s="81"/>
    </row>
    <row r="9" spans="1:8" ht="21.75" customHeight="1">
      <c r="A9" s="90"/>
      <c r="B9" s="90"/>
      <c r="C9" s="90"/>
      <c r="D9" s="90"/>
      <c r="E9" s="90"/>
      <c r="F9" s="90"/>
      <c r="G9" s="91"/>
      <c r="H9" s="81"/>
    </row>
    <row r="10" spans="1:8" ht="21.75" customHeight="1">
      <c r="A10" s="90"/>
      <c r="B10" s="90"/>
      <c r="C10" s="90"/>
      <c r="D10" s="90"/>
      <c r="E10" s="90"/>
      <c r="F10" s="90"/>
      <c r="G10" s="91"/>
      <c r="H10" s="96"/>
    </row>
    <row r="11" spans="1:8" ht="21.75" customHeight="1">
      <c r="A11" s="90"/>
      <c r="B11" s="90"/>
      <c r="C11" s="90"/>
      <c r="D11" s="90"/>
      <c r="E11" s="90"/>
      <c r="F11" s="90"/>
      <c r="G11" s="91"/>
      <c r="H11" s="96"/>
    </row>
    <row r="12" spans="1:8" ht="21.75" customHeight="1">
      <c r="A12" s="90"/>
      <c r="B12" s="90"/>
      <c r="C12" s="90"/>
      <c r="D12" s="90"/>
      <c r="E12" s="90"/>
      <c r="F12" s="90"/>
      <c r="G12" s="91"/>
      <c r="H12" s="81"/>
    </row>
    <row r="13" spans="1:8" ht="21.75" customHeight="1">
      <c r="A13" s="90"/>
      <c r="B13" s="90"/>
      <c r="C13" s="90"/>
      <c r="D13" s="90"/>
      <c r="E13" s="90"/>
      <c r="F13" s="90"/>
      <c r="G13" s="91"/>
      <c r="H13" s="81"/>
    </row>
    <row r="14" spans="1:8" ht="21.75" customHeight="1">
      <c r="A14" s="90"/>
      <c r="B14" s="90"/>
      <c r="C14" s="90"/>
      <c r="D14" s="90"/>
      <c r="E14" s="90"/>
      <c r="F14" s="90"/>
      <c r="G14" s="91"/>
      <c r="H14" s="81"/>
    </row>
    <row r="15" spans="1:8" ht="21.75" customHeight="1">
      <c r="A15" s="97"/>
      <c r="B15" s="90"/>
      <c r="C15" s="90"/>
      <c r="D15" s="90"/>
      <c r="E15" s="90"/>
      <c r="F15" s="90"/>
      <c r="G15" s="91"/>
      <c r="H15" s="81"/>
    </row>
    <row r="16" spans="1:8" ht="21.75" customHeight="1">
      <c r="A16" s="97"/>
      <c r="B16" s="90"/>
      <c r="C16" s="90"/>
      <c r="D16" s="90"/>
      <c r="E16" s="90"/>
      <c r="F16" s="90"/>
      <c r="G16" s="91"/>
      <c r="H16" s="81"/>
    </row>
    <row r="17" spans="1:8" ht="21.75" customHeight="1">
      <c r="A17" s="90"/>
      <c r="B17" s="90"/>
      <c r="C17" s="90"/>
      <c r="D17" s="90"/>
      <c r="E17" s="90"/>
      <c r="F17" s="90"/>
      <c r="G17" s="91"/>
      <c r="H17" s="81"/>
    </row>
    <row r="18" spans="1:8" ht="21.75" customHeight="1">
      <c r="A18" s="90"/>
      <c r="B18" s="90"/>
      <c r="C18" s="90"/>
      <c r="D18" s="90"/>
      <c r="E18" s="90"/>
      <c r="F18" s="90"/>
      <c r="G18" s="91"/>
      <c r="H18" s="81"/>
    </row>
    <row r="19" spans="1:7" s="81" customFormat="1" ht="21.75" customHeight="1">
      <c r="A19" s="90"/>
      <c r="B19" s="90"/>
      <c r="C19" s="90"/>
      <c r="D19" s="90"/>
      <c r="E19" s="90"/>
      <c r="F19" s="90"/>
      <c r="G19" s="98"/>
    </row>
    <row r="20" spans="1:8" s="81" customFormat="1" ht="21.75" customHeight="1">
      <c r="A20" s="90"/>
      <c r="B20" s="90"/>
      <c r="C20" s="90"/>
      <c r="D20" s="90"/>
      <c r="E20" s="90"/>
      <c r="F20" s="99"/>
      <c r="G20" s="100"/>
      <c r="H20" s="101"/>
    </row>
    <row r="21" spans="1:8" s="81" customFormat="1" ht="21.75" customHeight="1">
      <c r="A21" s="90"/>
      <c r="B21" s="90"/>
      <c r="C21" s="90"/>
      <c r="D21" s="90"/>
      <c r="E21" s="90"/>
      <c r="F21" s="99"/>
      <c r="G21" s="100"/>
      <c r="H21" s="101"/>
    </row>
    <row r="22" spans="1:8" s="81" customFormat="1" ht="21.75" customHeight="1">
      <c r="A22" s="102"/>
      <c r="B22" s="103"/>
      <c r="C22" s="103"/>
      <c r="D22" s="103"/>
      <c r="E22" s="103"/>
      <c r="F22" s="104"/>
      <c r="G22" s="104"/>
      <c r="H22" s="104"/>
    </row>
    <row r="23" spans="1:9" s="81" customFormat="1" ht="21.75" customHeight="1">
      <c r="A23" s="102"/>
      <c r="B23" s="103"/>
      <c r="C23" s="103"/>
      <c r="D23" s="103"/>
      <c r="E23" s="103"/>
      <c r="F23" s="103"/>
      <c r="G23" s="105"/>
      <c r="H23" s="104"/>
      <c r="I23" s="104"/>
    </row>
    <row r="24" spans="1:7" s="81" customFormat="1" ht="21.75" customHeight="1">
      <c r="A24" s="102"/>
      <c r="B24" s="103"/>
      <c r="C24" s="103"/>
      <c r="D24" s="103"/>
      <c r="E24" s="106" t="s">
        <v>19</v>
      </c>
      <c r="F24" s="106"/>
      <c r="G24" s="106"/>
    </row>
    <row r="25" spans="1:7" s="81" customFormat="1" ht="21.75" customHeight="1">
      <c r="A25" s="107"/>
      <c r="B25" s="103"/>
      <c r="C25" s="103"/>
      <c r="D25" s="103"/>
      <c r="E25" s="108">
        <v>43343</v>
      </c>
      <c r="F25" s="106"/>
      <c r="G25" s="106"/>
    </row>
    <row r="28" spans="5:7" ht="14.25">
      <c r="E28" s="106"/>
      <c r="F28" s="106"/>
      <c r="G28" s="106"/>
    </row>
    <row r="29" spans="5:7" ht="14.25">
      <c r="E29" s="109"/>
      <c r="F29" s="106"/>
      <c r="G29" s="106"/>
    </row>
  </sheetData>
  <mergeCells count="7">
    <mergeCell ref="A1:G1"/>
    <mergeCell ref="E24:G24"/>
    <mergeCell ref="E25:G25"/>
    <mergeCell ref="E28:G28"/>
    <mergeCell ref="E29:G29"/>
    <mergeCell ref="A4:A5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11" topLeftCell="A12" activePane="bottomLeft" state="frozen"/>
      <selection pane="bottomLeft" activeCell="D14" sqref="D14"/>
    </sheetView>
  </sheetViews>
  <sheetFormatPr defaultColWidth="9.00390625" defaultRowHeight="14.25"/>
  <cols>
    <col min="1" max="6" width="9.00390625" style="74" bestFit="1" customWidth="1"/>
    <col min="7" max="9" width="9.00390625" style="111" bestFit="1" customWidth="1"/>
    <col min="10" max="16384" width="9.00390625" style="74" bestFit="1" customWidth="1"/>
  </cols>
  <sheetData>
    <row r="1" spans="1:9" ht="20.25">
      <c r="A1" s="75" t="s">
        <v>20</v>
      </c>
      <c r="B1" s="76"/>
      <c r="C1" s="76"/>
      <c r="D1" s="76"/>
      <c r="E1" s="76"/>
      <c r="F1" s="76"/>
      <c r="G1" s="76"/>
      <c r="H1" s="76"/>
      <c r="I1" s="76"/>
    </row>
    <row r="2" spans="1:9" ht="12" customHeight="1">
      <c r="A2" s="77"/>
      <c r="B2" s="78"/>
      <c r="C2" s="78"/>
      <c r="D2" s="78"/>
      <c r="E2" s="78"/>
      <c r="F2" s="78"/>
      <c r="G2" s="78"/>
      <c r="H2" s="78"/>
      <c r="I2" s="78"/>
    </row>
    <row r="3" spans="1:9" ht="14.25">
      <c r="A3" s="4" t="s">
        <v>21</v>
      </c>
      <c r="B3" s="5"/>
      <c r="C3" s="4" t="s">
        <v>22</v>
      </c>
      <c r="D3" s="5"/>
      <c r="E3" s="5"/>
      <c r="F3" s="4" t="s">
        <v>23</v>
      </c>
      <c r="G3" s="5"/>
      <c r="H3" s="5"/>
      <c r="I3" s="5"/>
    </row>
    <row r="4" spans="1:9" ht="14.25">
      <c r="A4" s="4" t="s">
        <v>24</v>
      </c>
      <c r="B4" s="5"/>
      <c r="C4" s="6">
        <v>5470.8</v>
      </c>
      <c r="D4" s="7"/>
      <c r="E4" s="8"/>
      <c r="F4" s="9" t="s">
        <v>25</v>
      </c>
      <c r="G4" s="10"/>
      <c r="H4" s="10"/>
      <c r="I4" s="10"/>
    </row>
    <row r="5" spans="1:9" ht="14.25">
      <c r="A5" s="4" t="s">
        <v>26</v>
      </c>
      <c r="B5" s="5"/>
      <c r="C5" s="6">
        <v>357.5</v>
      </c>
      <c r="D5" s="7"/>
      <c r="E5" s="8"/>
      <c r="F5" s="10"/>
      <c r="G5" s="10"/>
      <c r="H5" s="10"/>
      <c r="I5" s="10"/>
    </row>
    <row r="6" spans="1:9" ht="14.25">
      <c r="A6" s="4" t="s">
        <v>27</v>
      </c>
      <c r="B6" s="5"/>
      <c r="C6" s="6">
        <v>751</v>
      </c>
      <c r="D6" s="7"/>
      <c r="E6" s="8"/>
      <c r="F6" s="10"/>
      <c r="G6" s="10"/>
      <c r="H6" s="10"/>
      <c r="I6" s="10"/>
    </row>
    <row r="7" spans="1:9" ht="14.25">
      <c r="A7" s="4" t="s">
        <v>28</v>
      </c>
      <c r="B7" s="5"/>
      <c r="C7" s="6">
        <v>5077.3</v>
      </c>
      <c r="D7" s="7"/>
      <c r="E7" s="8"/>
      <c r="F7" s="10"/>
      <c r="G7" s="10"/>
      <c r="H7" s="10"/>
      <c r="I7" s="10"/>
    </row>
    <row r="8" spans="1:9" ht="14.25">
      <c r="A8" s="11" t="s">
        <v>29</v>
      </c>
      <c r="B8" s="12"/>
      <c r="C8" s="13" t="s">
        <v>30</v>
      </c>
      <c r="D8" s="14"/>
      <c r="E8" s="14"/>
      <c r="F8" s="15"/>
      <c r="G8" s="16" t="s">
        <v>31</v>
      </c>
      <c r="H8" s="16"/>
      <c r="I8" s="15"/>
    </row>
    <row r="9" spans="1:9" ht="14.25">
      <c r="A9" s="17"/>
      <c r="B9" s="18"/>
      <c r="C9" s="19"/>
      <c r="D9" s="20"/>
      <c r="E9" s="20"/>
      <c r="F9" s="21"/>
      <c r="G9" s="22"/>
      <c r="H9" s="22"/>
      <c r="I9" s="21"/>
    </row>
    <row r="10" spans="1:9" ht="14.25">
      <c r="A10" s="17" t="s">
        <v>32</v>
      </c>
      <c r="B10" s="21"/>
      <c r="C10" s="21"/>
      <c r="D10" s="21"/>
      <c r="E10" s="23"/>
      <c r="F10" s="24"/>
      <c r="G10" s="24"/>
      <c r="H10" s="17" t="s">
        <v>33</v>
      </c>
      <c r="I10" s="21"/>
    </row>
    <row r="11" spans="1:9" ht="14.25">
      <c r="A11" s="25" t="s">
        <v>34</v>
      </c>
      <c r="B11" s="25" t="s">
        <v>35</v>
      </c>
      <c r="C11" s="25" t="s">
        <v>3</v>
      </c>
      <c r="D11" s="25" t="s">
        <v>4</v>
      </c>
      <c r="E11" s="25" t="s">
        <v>5</v>
      </c>
      <c r="F11" s="26" t="s">
        <v>36</v>
      </c>
      <c r="G11" s="25" t="s">
        <v>37</v>
      </c>
      <c r="H11" s="25" t="s">
        <v>38</v>
      </c>
      <c r="I11" s="118"/>
    </row>
    <row r="12" spans="1:9" ht="14.25">
      <c r="A12" s="28" t="s">
        <v>39</v>
      </c>
      <c r="B12" s="110" t="s">
        <v>40</v>
      </c>
      <c r="C12" s="35" t="s">
        <v>13</v>
      </c>
      <c r="D12" s="31" t="s">
        <v>11</v>
      </c>
      <c r="E12" s="31">
        <v>10</v>
      </c>
      <c r="F12" s="31">
        <v>6</v>
      </c>
      <c r="G12" s="113">
        <f>E12*F12</f>
        <v>60</v>
      </c>
      <c r="H12" s="110">
        <v>317.5</v>
      </c>
      <c r="I12" s="29"/>
    </row>
    <row r="13" spans="1:9" ht="14.25">
      <c r="A13" s="28"/>
      <c r="B13" s="110"/>
      <c r="C13" s="30" t="s">
        <v>10</v>
      </c>
      <c r="D13" s="31" t="s">
        <v>11</v>
      </c>
      <c r="E13" s="31">
        <v>17</v>
      </c>
      <c r="F13" s="31">
        <v>10</v>
      </c>
      <c r="G13" s="113">
        <f>E13*F13</f>
        <v>170</v>
      </c>
      <c r="H13" s="110"/>
      <c r="I13" s="29"/>
    </row>
    <row r="14" spans="1:9" s="74" customFormat="1" ht="14.25">
      <c r="A14" s="28"/>
      <c r="B14" s="110"/>
      <c r="C14" s="30" t="s">
        <v>41</v>
      </c>
      <c r="D14" s="31" t="s">
        <v>11</v>
      </c>
      <c r="E14" s="31">
        <v>25</v>
      </c>
      <c r="F14" s="31">
        <v>3.5</v>
      </c>
      <c r="G14" s="113">
        <v>87.5</v>
      </c>
      <c r="H14" s="110"/>
      <c r="I14" s="29"/>
    </row>
    <row r="15" spans="1:9" ht="14.25">
      <c r="A15" s="28"/>
      <c r="B15" s="29" t="s">
        <v>42</v>
      </c>
      <c r="C15" s="30" t="s">
        <v>15</v>
      </c>
      <c r="D15" s="30" t="s">
        <v>16</v>
      </c>
      <c r="E15" s="30">
        <v>4</v>
      </c>
      <c r="F15" s="30">
        <v>10</v>
      </c>
      <c r="G15" s="113">
        <f>E15*F15</f>
        <v>40</v>
      </c>
      <c r="H15" s="29">
        <v>40</v>
      </c>
      <c r="I15" s="29"/>
    </row>
    <row r="16" spans="1:9" ht="14.25">
      <c r="A16" s="31"/>
      <c r="B16" s="36"/>
      <c r="C16" s="36"/>
      <c r="D16" s="36"/>
      <c r="E16" s="36"/>
      <c r="F16" s="36"/>
      <c r="G16" s="31" t="s">
        <v>43</v>
      </c>
      <c r="H16" s="113">
        <f>SUM(H12:H15)</f>
        <v>357.5</v>
      </c>
      <c r="I16" s="113">
        <f>SUM(I12:I15)</f>
        <v>0</v>
      </c>
    </row>
    <row r="17" spans="1:9" ht="14.25">
      <c r="A17" s="125"/>
      <c r="B17" s="120"/>
      <c r="C17" s="120"/>
      <c r="D17" s="120"/>
      <c r="E17" s="120"/>
      <c r="F17" s="120"/>
      <c r="G17" s="125"/>
      <c r="H17" s="125"/>
      <c r="I17" s="125"/>
    </row>
    <row r="18" spans="1:9" ht="14.25">
      <c r="A18" s="123" t="s">
        <v>44</v>
      </c>
      <c r="B18" s="122"/>
      <c r="C18" s="122"/>
      <c r="D18" s="122"/>
      <c r="E18" s="125"/>
      <c r="F18" s="124"/>
      <c r="G18" s="124"/>
      <c r="H18" s="123" t="s">
        <v>33</v>
      </c>
      <c r="I18" s="122"/>
    </row>
    <row r="19" spans="1:9" ht="14.25">
      <c r="A19" s="4" t="s">
        <v>34</v>
      </c>
      <c r="B19" s="4" t="s">
        <v>35</v>
      </c>
      <c r="C19" s="4" t="s">
        <v>3</v>
      </c>
      <c r="D19" s="4" t="s">
        <v>4</v>
      </c>
      <c r="E19" s="4" t="s">
        <v>45</v>
      </c>
      <c r="F19" s="4" t="s">
        <v>5</v>
      </c>
      <c r="G19" s="26" t="s">
        <v>36</v>
      </c>
      <c r="H19" s="4" t="s">
        <v>37</v>
      </c>
      <c r="I19" s="4" t="s">
        <v>38</v>
      </c>
    </row>
    <row r="20" spans="1:9" ht="14.25">
      <c r="A20" s="28" t="s">
        <v>39</v>
      </c>
      <c r="B20" s="116" t="s">
        <v>40</v>
      </c>
      <c r="C20" s="30" t="s">
        <v>41</v>
      </c>
      <c r="D20" s="36" t="s">
        <v>11</v>
      </c>
      <c r="E20" s="36">
        <v>3.5</v>
      </c>
      <c r="F20" s="36">
        <v>19</v>
      </c>
      <c r="G20" s="115">
        <f>(E20*F20)</f>
        <v>66.5</v>
      </c>
      <c r="H20" s="116">
        <v>380.5</v>
      </c>
      <c r="I20" s="54">
        <v>560.9</v>
      </c>
    </row>
    <row r="21" spans="1:9" ht="14.25">
      <c r="A21" s="28"/>
      <c r="B21" s="116"/>
      <c r="C21" s="35" t="s">
        <v>13</v>
      </c>
      <c r="D21" s="36" t="s">
        <v>11</v>
      </c>
      <c r="E21" s="36">
        <v>6</v>
      </c>
      <c r="F21" s="36">
        <v>13</v>
      </c>
      <c r="G21" s="115">
        <f>(E21*F21)</f>
        <v>78</v>
      </c>
      <c r="H21" s="116"/>
      <c r="I21" s="28"/>
    </row>
    <row r="22" spans="1:9" ht="14.25">
      <c r="A22" s="28"/>
      <c r="B22" s="116"/>
      <c r="C22" s="35" t="s">
        <v>10</v>
      </c>
      <c r="D22" s="36" t="s">
        <v>11</v>
      </c>
      <c r="E22" s="36">
        <v>8</v>
      </c>
      <c r="F22" s="36">
        <v>7</v>
      </c>
      <c r="G22" s="115">
        <f>(E22*F22)</f>
        <v>56</v>
      </c>
      <c r="H22" s="116"/>
      <c r="I22" s="28"/>
    </row>
    <row r="23" spans="1:9" ht="14.25">
      <c r="A23" s="28"/>
      <c r="B23" s="116"/>
      <c r="C23" s="30" t="s">
        <v>10</v>
      </c>
      <c r="D23" s="36" t="s">
        <v>11</v>
      </c>
      <c r="E23" s="36">
        <v>10</v>
      </c>
      <c r="F23" s="36">
        <v>18</v>
      </c>
      <c r="G23" s="115">
        <f>(E23*F23)</f>
        <v>180</v>
      </c>
      <c r="H23" s="116"/>
      <c r="I23" s="28"/>
    </row>
    <row r="24" spans="1:9" ht="14.25">
      <c r="A24" s="28"/>
      <c r="B24" s="116" t="s">
        <v>42</v>
      </c>
      <c r="C24" s="56" t="s">
        <v>46</v>
      </c>
      <c r="D24" s="56" t="s">
        <v>16</v>
      </c>
      <c r="E24" s="36">
        <v>3</v>
      </c>
      <c r="F24" s="36">
        <v>10</v>
      </c>
      <c r="G24" s="115">
        <f>(E24*F24)</f>
        <v>30</v>
      </c>
      <c r="H24" s="116">
        <v>122</v>
      </c>
      <c r="I24" s="28"/>
    </row>
    <row r="25" spans="1:9" ht="14.25">
      <c r="A25" s="28"/>
      <c r="B25" s="116"/>
      <c r="C25" s="56" t="s">
        <v>47</v>
      </c>
      <c r="D25" s="56" t="s">
        <v>16</v>
      </c>
      <c r="E25" s="36">
        <v>4</v>
      </c>
      <c r="F25" s="36">
        <v>9</v>
      </c>
      <c r="G25" s="115">
        <f>(E25*F25)</f>
        <v>36</v>
      </c>
      <c r="H25" s="116"/>
      <c r="I25" s="28"/>
    </row>
    <row r="26" spans="1:9" ht="14.25">
      <c r="A26" s="28"/>
      <c r="B26" s="116"/>
      <c r="C26" s="30" t="s">
        <v>48</v>
      </c>
      <c r="D26" s="56" t="s">
        <v>16</v>
      </c>
      <c r="E26" s="36">
        <v>5</v>
      </c>
      <c r="F26" s="36">
        <v>2</v>
      </c>
      <c r="G26" s="115">
        <f>(E26*F26)</f>
        <v>10</v>
      </c>
      <c r="H26" s="116"/>
      <c r="I26" s="28"/>
    </row>
    <row r="27" spans="1:9" ht="14.25">
      <c r="A27" s="28"/>
      <c r="B27" s="116"/>
      <c r="C27" s="35" t="s">
        <v>49</v>
      </c>
      <c r="D27" s="56" t="s">
        <v>16</v>
      </c>
      <c r="E27" s="36">
        <v>6</v>
      </c>
      <c r="F27" s="36">
        <v>3</v>
      </c>
      <c r="G27" s="115">
        <f>(E27*F27)</f>
        <v>18</v>
      </c>
      <c r="H27" s="116"/>
      <c r="I27" s="28"/>
    </row>
    <row r="28" spans="1:9" ht="14.25">
      <c r="A28" s="28"/>
      <c r="B28" s="116"/>
      <c r="C28" s="35" t="s">
        <v>50</v>
      </c>
      <c r="D28" s="56" t="s">
        <v>16</v>
      </c>
      <c r="E28" s="36">
        <v>9</v>
      </c>
      <c r="F28" s="36">
        <v>2</v>
      </c>
      <c r="G28" s="115">
        <v>18</v>
      </c>
      <c r="H28" s="116"/>
      <c r="I28" s="28"/>
    </row>
    <row r="29" spans="1:9" ht="14.25">
      <c r="A29" s="28"/>
      <c r="B29" s="116"/>
      <c r="C29" s="35" t="s">
        <v>15</v>
      </c>
      <c r="D29" s="56" t="s">
        <v>16</v>
      </c>
      <c r="E29" s="36">
        <v>10</v>
      </c>
      <c r="F29" s="36">
        <v>1</v>
      </c>
      <c r="G29" s="115">
        <v>10</v>
      </c>
      <c r="H29" s="116"/>
      <c r="I29" s="28"/>
    </row>
    <row r="30" spans="1:9" ht="14.25">
      <c r="A30" s="28"/>
      <c r="B30" s="48" t="s">
        <v>51</v>
      </c>
      <c r="C30" s="35" t="s">
        <v>52</v>
      </c>
      <c r="D30" s="36" t="s">
        <v>53</v>
      </c>
      <c r="E30" s="36">
        <v>1</v>
      </c>
      <c r="F30" s="36">
        <v>22</v>
      </c>
      <c r="G30" s="115">
        <f>(E30*F30)</f>
        <v>22</v>
      </c>
      <c r="H30" s="48">
        <v>22</v>
      </c>
      <c r="I30" s="28"/>
    </row>
    <row r="31" spans="1:9" ht="14.25">
      <c r="A31" s="28"/>
      <c r="B31" s="48" t="s">
        <v>54</v>
      </c>
      <c r="C31" s="30" t="s">
        <v>55</v>
      </c>
      <c r="D31" s="36" t="s">
        <v>11</v>
      </c>
      <c r="E31" s="36">
        <v>0.1</v>
      </c>
      <c r="F31" s="36">
        <v>40</v>
      </c>
      <c r="G31" s="115">
        <f>(E31*F31)</f>
        <v>4</v>
      </c>
      <c r="H31" s="48">
        <v>4</v>
      </c>
      <c r="I31" s="28"/>
    </row>
    <row r="32" spans="1:9" ht="14.25">
      <c r="A32" s="28"/>
      <c r="B32" s="48" t="s">
        <v>56</v>
      </c>
      <c r="C32" s="30" t="s">
        <v>57</v>
      </c>
      <c r="D32" s="36" t="s">
        <v>11</v>
      </c>
      <c r="E32" s="36">
        <v>1</v>
      </c>
      <c r="F32" s="36">
        <v>7</v>
      </c>
      <c r="G32" s="115">
        <f>(E32*F32)</f>
        <v>7</v>
      </c>
      <c r="H32" s="48">
        <v>7</v>
      </c>
      <c r="I32" s="28"/>
    </row>
    <row r="33" spans="1:9" ht="14.25">
      <c r="A33" s="28"/>
      <c r="B33" s="48" t="s">
        <v>58</v>
      </c>
      <c r="C33" s="36" t="s">
        <v>59</v>
      </c>
      <c r="D33" s="36" t="s">
        <v>11</v>
      </c>
      <c r="E33" s="36">
        <v>1</v>
      </c>
      <c r="F33" s="36">
        <v>6</v>
      </c>
      <c r="G33" s="115">
        <f>(E33*F33)</f>
        <v>6</v>
      </c>
      <c r="H33" s="48">
        <v>6</v>
      </c>
      <c r="I33" s="28"/>
    </row>
    <row r="34" spans="1:9" ht="14.25">
      <c r="A34" s="28"/>
      <c r="B34" s="121" t="s">
        <v>60</v>
      </c>
      <c r="C34" s="36"/>
      <c r="D34" s="36" t="s">
        <v>11</v>
      </c>
      <c r="E34" s="36">
        <v>0.7</v>
      </c>
      <c r="F34" s="36">
        <v>1</v>
      </c>
      <c r="G34" s="115">
        <f>(E34*F34)</f>
        <v>0.7</v>
      </c>
      <c r="H34" s="120">
        <v>7.7</v>
      </c>
      <c r="I34" s="28"/>
    </row>
    <row r="35" spans="1:9" ht="14.25">
      <c r="A35" s="28"/>
      <c r="B35" s="121"/>
      <c r="C35" s="36" t="s">
        <v>61</v>
      </c>
      <c r="D35" s="36" t="s">
        <v>62</v>
      </c>
      <c r="E35" s="36">
        <v>2</v>
      </c>
      <c r="F35" s="36">
        <v>2</v>
      </c>
      <c r="G35" s="115">
        <f>(E35*F35)</f>
        <v>4</v>
      </c>
      <c r="H35" s="120"/>
      <c r="I35" s="28"/>
    </row>
    <row r="36" spans="1:9" ht="14.25">
      <c r="A36" s="28"/>
      <c r="B36" s="121"/>
      <c r="C36" s="36" t="s">
        <v>63</v>
      </c>
      <c r="D36" s="36" t="s">
        <v>62</v>
      </c>
      <c r="E36" s="36">
        <v>3</v>
      </c>
      <c r="F36" s="36">
        <v>1</v>
      </c>
      <c r="G36" s="115">
        <f>(E36*F36)</f>
        <v>3</v>
      </c>
      <c r="H36" s="120"/>
      <c r="I36" s="28"/>
    </row>
    <row r="37" spans="1:9" ht="14.25">
      <c r="A37" s="28"/>
      <c r="B37" s="119" t="s">
        <v>64</v>
      </c>
      <c r="C37" s="56" t="s">
        <v>65</v>
      </c>
      <c r="D37" s="56" t="s">
        <v>16</v>
      </c>
      <c r="E37" s="36">
        <v>1.5</v>
      </c>
      <c r="F37" s="36">
        <v>2</v>
      </c>
      <c r="G37" s="115">
        <f>(E37*F37)</f>
        <v>3</v>
      </c>
      <c r="H37" s="36">
        <v>3</v>
      </c>
      <c r="I37" s="28"/>
    </row>
    <row r="38" spans="1:9" ht="14.25">
      <c r="A38" s="28"/>
      <c r="B38" s="119" t="s">
        <v>66</v>
      </c>
      <c r="C38" s="56" t="s">
        <v>67</v>
      </c>
      <c r="D38" s="56" t="s">
        <v>16</v>
      </c>
      <c r="E38" s="36">
        <v>0.8</v>
      </c>
      <c r="F38" s="36">
        <v>3</v>
      </c>
      <c r="G38" s="115">
        <f>(E38*F38)</f>
        <v>2.4000000000000004</v>
      </c>
      <c r="H38" s="36">
        <v>2.4</v>
      </c>
      <c r="I38" s="28"/>
    </row>
    <row r="39" spans="1:9" ht="14.25">
      <c r="A39" s="28"/>
      <c r="B39" s="119" t="s">
        <v>64</v>
      </c>
      <c r="C39" s="56" t="s">
        <v>68</v>
      </c>
      <c r="D39" s="56" t="s">
        <v>16</v>
      </c>
      <c r="E39" s="36">
        <v>0.7</v>
      </c>
      <c r="F39" s="36">
        <v>9</v>
      </c>
      <c r="G39" s="115">
        <f>(E39*F39)</f>
        <v>6.3</v>
      </c>
      <c r="H39" s="36">
        <v>6.3</v>
      </c>
      <c r="I39" s="28"/>
    </row>
    <row r="40" spans="1:9" ht="14.25">
      <c r="A40" s="46" t="s">
        <v>69</v>
      </c>
      <c r="B40" s="117" t="s">
        <v>70</v>
      </c>
      <c r="C40" s="36" t="s">
        <v>71</v>
      </c>
      <c r="D40" s="36" t="s">
        <v>11</v>
      </c>
      <c r="E40" s="36">
        <v>0.5</v>
      </c>
      <c r="F40" s="36">
        <v>14</v>
      </c>
      <c r="G40" s="115">
        <f>(E40*F40)</f>
        <v>7</v>
      </c>
      <c r="H40" s="116">
        <v>34</v>
      </c>
      <c r="I40" s="46">
        <v>190.1</v>
      </c>
    </row>
    <row r="41" spans="1:9" ht="14.25">
      <c r="A41" s="46"/>
      <c r="B41" s="117"/>
      <c r="C41" s="36" t="s">
        <v>72</v>
      </c>
      <c r="D41" s="36" t="s">
        <v>11</v>
      </c>
      <c r="E41" s="36">
        <v>1.5</v>
      </c>
      <c r="F41" s="36">
        <v>12</v>
      </c>
      <c r="G41" s="115">
        <f>(E41*F41)</f>
        <v>18</v>
      </c>
      <c r="H41" s="116"/>
      <c r="I41" s="46"/>
    </row>
    <row r="42" spans="1:9" ht="14.25">
      <c r="A42" s="46"/>
      <c r="B42" s="117"/>
      <c r="C42" s="36" t="s">
        <v>63</v>
      </c>
      <c r="D42" s="36" t="s">
        <v>11</v>
      </c>
      <c r="E42" s="36">
        <v>3</v>
      </c>
      <c r="F42" s="36">
        <v>3</v>
      </c>
      <c r="G42" s="115">
        <v>9</v>
      </c>
      <c r="H42" s="116"/>
      <c r="I42" s="46"/>
    </row>
    <row r="43" spans="1:9" ht="14.25">
      <c r="A43" s="46"/>
      <c r="B43" s="117" t="s">
        <v>73</v>
      </c>
      <c r="C43" s="36" t="s">
        <v>74</v>
      </c>
      <c r="D43" s="36" t="s">
        <v>16</v>
      </c>
      <c r="E43" s="36">
        <v>1</v>
      </c>
      <c r="F43" s="36">
        <v>1</v>
      </c>
      <c r="G43" s="115">
        <f>(E43*F43)</f>
        <v>1</v>
      </c>
      <c r="H43" s="116">
        <v>17.8</v>
      </c>
      <c r="I43" s="46"/>
    </row>
    <row r="44" spans="1:9" ht="14.25">
      <c r="A44" s="46"/>
      <c r="B44" s="117"/>
      <c r="C44" s="36" t="s">
        <v>72</v>
      </c>
      <c r="D44" s="36" t="s">
        <v>16</v>
      </c>
      <c r="E44" s="36">
        <v>1.5</v>
      </c>
      <c r="F44" s="36">
        <v>8</v>
      </c>
      <c r="G44" s="115">
        <f>(E44*F44)</f>
        <v>12</v>
      </c>
      <c r="H44" s="116"/>
      <c r="I44" s="46"/>
    </row>
    <row r="45" spans="1:9" ht="14.25">
      <c r="A45" s="46"/>
      <c r="B45" s="117"/>
      <c r="C45" s="36" t="s">
        <v>72</v>
      </c>
      <c r="D45" s="36" t="s">
        <v>16</v>
      </c>
      <c r="E45" s="36">
        <v>1.2</v>
      </c>
      <c r="F45" s="36">
        <v>4</v>
      </c>
      <c r="G45" s="115">
        <v>4.8</v>
      </c>
      <c r="H45" s="116"/>
      <c r="I45" s="46"/>
    </row>
    <row r="46" spans="1:9" ht="14.25">
      <c r="A46" s="46"/>
      <c r="B46" s="28" t="s">
        <v>75</v>
      </c>
      <c r="C46" s="36"/>
      <c r="D46" s="36" t="s">
        <v>76</v>
      </c>
      <c r="E46" s="36">
        <v>0.5</v>
      </c>
      <c r="F46" s="36">
        <v>6</v>
      </c>
      <c r="G46" s="115">
        <f>(E46*F46)</f>
        <v>3</v>
      </c>
      <c r="H46" s="28">
        <v>3</v>
      </c>
      <c r="I46" s="46"/>
    </row>
    <row r="47" spans="1:9" ht="14.25">
      <c r="A47" s="46"/>
      <c r="B47" s="116" t="s">
        <v>77</v>
      </c>
      <c r="C47" s="36"/>
      <c r="D47" s="36" t="s">
        <v>78</v>
      </c>
      <c r="E47" s="36">
        <v>1</v>
      </c>
      <c r="F47" s="36">
        <v>16</v>
      </c>
      <c r="G47" s="115">
        <f>(E47*F47)</f>
        <v>16</v>
      </c>
      <c r="H47" s="116">
        <v>59.5</v>
      </c>
      <c r="I47" s="46"/>
    </row>
    <row r="48" spans="1:9" ht="14.25">
      <c r="A48" s="46"/>
      <c r="B48" s="116"/>
      <c r="C48" s="36"/>
      <c r="D48" s="36" t="s">
        <v>79</v>
      </c>
      <c r="E48" s="36">
        <v>1.5</v>
      </c>
      <c r="F48" s="36">
        <v>29</v>
      </c>
      <c r="G48" s="115">
        <f>(E48*F48)</f>
        <v>43.5</v>
      </c>
      <c r="H48" s="116"/>
      <c r="I48" s="46"/>
    </row>
    <row r="49" spans="1:9" ht="14.25">
      <c r="A49" s="46"/>
      <c r="B49" s="36" t="s">
        <v>80</v>
      </c>
      <c r="C49" s="36" t="s">
        <v>49</v>
      </c>
      <c r="D49" s="36" t="s">
        <v>16</v>
      </c>
      <c r="E49" s="36">
        <v>4</v>
      </c>
      <c r="F49" s="36">
        <v>7</v>
      </c>
      <c r="G49" s="115">
        <f>(E49*F49)</f>
        <v>28</v>
      </c>
      <c r="H49" s="48">
        <v>28</v>
      </c>
      <c r="I49" s="46"/>
    </row>
    <row r="50" spans="1:9" ht="14.25">
      <c r="A50" s="46"/>
      <c r="B50" s="36" t="s">
        <v>81</v>
      </c>
      <c r="C50" s="36" t="s">
        <v>82</v>
      </c>
      <c r="D50" s="36" t="s">
        <v>83</v>
      </c>
      <c r="E50" s="36">
        <v>6</v>
      </c>
      <c r="F50" s="36">
        <v>3</v>
      </c>
      <c r="G50" s="115">
        <f>(E50*F50)</f>
        <v>18</v>
      </c>
      <c r="H50" s="48">
        <v>18</v>
      </c>
      <c r="I50" s="46"/>
    </row>
    <row r="51" spans="1:9" ht="14.25">
      <c r="A51" s="46"/>
      <c r="B51" s="36" t="s">
        <v>84</v>
      </c>
      <c r="C51" s="36"/>
      <c r="D51" s="36" t="s">
        <v>79</v>
      </c>
      <c r="E51" s="36">
        <v>1</v>
      </c>
      <c r="F51" s="36">
        <v>1</v>
      </c>
      <c r="G51" s="115">
        <f>(E51*F51)</f>
        <v>1</v>
      </c>
      <c r="H51" s="48">
        <v>1</v>
      </c>
      <c r="I51" s="46"/>
    </row>
    <row r="52" spans="1:9" ht="14.25">
      <c r="A52" s="46"/>
      <c r="B52" s="36"/>
      <c r="C52" s="36"/>
      <c r="D52" s="36" t="s">
        <v>79</v>
      </c>
      <c r="E52" s="36">
        <v>0.6</v>
      </c>
      <c r="F52" s="36">
        <v>4</v>
      </c>
      <c r="G52" s="115">
        <v>2.4</v>
      </c>
      <c r="H52" s="48">
        <v>2.4</v>
      </c>
      <c r="I52" s="46"/>
    </row>
    <row r="53" spans="1:9" ht="14.25">
      <c r="A53" s="46"/>
      <c r="B53" s="56" t="s">
        <v>85</v>
      </c>
      <c r="C53" s="36" t="s">
        <v>86</v>
      </c>
      <c r="D53" s="36" t="s">
        <v>16</v>
      </c>
      <c r="E53" s="36">
        <v>2</v>
      </c>
      <c r="F53" s="36">
        <v>1</v>
      </c>
      <c r="G53" s="115">
        <f>(E53*F53)</f>
        <v>2</v>
      </c>
      <c r="H53" s="29">
        <v>2</v>
      </c>
      <c r="I53" s="46"/>
    </row>
    <row r="54" spans="1:9" ht="14.25">
      <c r="A54" s="46"/>
      <c r="B54" s="56"/>
      <c r="C54" s="36"/>
      <c r="D54" s="36" t="s">
        <v>16</v>
      </c>
      <c r="E54" s="36">
        <v>3</v>
      </c>
      <c r="F54" s="36">
        <v>2</v>
      </c>
      <c r="G54" s="115">
        <v>6</v>
      </c>
      <c r="H54" s="29">
        <v>6</v>
      </c>
      <c r="I54" s="46"/>
    </row>
    <row r="55" spans="1:9" ht="14.25">
      <c r="A55" s="46"/>
      <c r="B55" s="56" t="s">
        <v>87</v>
      </c>
      <c r="C55" s="36" t="s">
        <v>88</v>
      </c>
      <c r="D55" s="36" t="s">
        <v>16</v>
      </c>
      <c r="E55" s="36">
        <v>2</v>
      </c>
      <c r="F55" s="36">
        <v>5</v>
      </c>
      <c r="G55" s="115">
        <f>(E55*F55)</f>
        <v>10</v>
      </c>
      <c r="H55" s="29">
        <v>10</v>
      </c>
      <c r="I55" s="46"/>
    </row>
    <row r="56" spans="1:9" ht="14.25">
      <c r="A56" s="46"/>
      <c r="B56" s="79" t="s">
        <v>89</v>
      </c>
      <c r="C56" s="36"/>
      <c r="D56" s="36" t="s">
        <v>16</v>
      </c>
      <c r="E56" s="36">
        <v>2</v>
      </c>
      <c r="F56" s="36">
        <v>1</v>
      </c>
      <c r="G56" s="115">
        <v>2</v>
      </c>
      <c r="H56" s="29">
        <v>2</v>
      </c>
      <c r="I56" s="46"/>
    </row>
    <row r="57" spans="1:9" ht="14.25">
      <c r="A57" s="46"/>
      <c r="B57" s="36" t="s">
        <v>90</v>
      </c>
      <c r="C57" s="36"/>
      <c r="D57" s="56" t="s">
        <v>91</v>
      </c>
      <c r="E57" s="36">
        <v>0.5</v>
      </c>
      <c r="F57" s="36">
        <v>5</v>
      </c>
      <c r="G57" s="115">
        <v>2.5</v>
      </c>
      <c r="H57" s="36">
        <v>2.5</v>
      </c>
      <c r="I57" s="46"/>
    </row>
    <row r="58" spans="1:9" ht="14.25">
      <c r="A58" s="46"/>
      <c r="B58" s="36" t="s">
        <v>92</v>
      </c>
      <c r="C58" s="36"/>
      <c r="D58" s="36" t="s">
        <v>93</v>
      </c>
      <c r="E58" s="36">
        <v>1.3</v>
      </c>
      <c r="F58" s="36">
        <v>3</v>
      </c>
      <c r="G58" s="115">
        <f>(E58*F58)</f>
        <v>3.9000000000000004</v>
      </c>
      <c r="H58" s="36">
        <v>3.9</v>
      </c>
      <c r="I58" s="46"/>
    </row>
    <row r="59" spans="1:9" ht="14.25">
      <c r="A59" s="31"/>
      <c r="B59" s="36"/>
      <c r="C59" s="36"/>
      <c r="D59" s="36"/>
      <c r="E59" s="36"/>
      <c r="F59" s="36"/>
      <c r="G59" s="31" t="s">
        <v>43</v>
      </c>
      <c r="H59" s="113">
        <f>SUM(H20:H58)</f>
        <v>750.9999999999999</v>
      </c>
      <c r="I59" s="113">
        <f>SUM(I20:I58)</f>
        <v>751</v>
      </c>
    </row>
    <row r="61" spans="7:9" ht="14.25">
      <c r="G61" s="112" t="s">
        <v>94</v>
      </c>
      <c r="H61" s="112"/>
      <c r="I61" s="112"/>
    </row>
    <row r="62" spans="7:9" ht="14.25">
      <c r="G62" s="114">
        <v>43343</v>
      </c>
      <c r="H62" s="112"/>
      <c r="I62" s="112"/>
    </row>
  </sheetData>
  <mergeCells count="46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18:D18"/>
    <mergeCell ref="E18:G18"/>
    <mergeCell ref="H18:I18"/>
    <mergeCell ref="G61:I61"/>
    <mergeCell ref="G62:I62"/>
    <mergeCell ref="A12:A15"/>
    <mergeCell ref="A20:A39"/>
    <mergeCell ref="A40:A58"/>
    <mergeCell ref="B12:B14"/>
    <mergeCell ref="B20:B23"/>
    <mergeCell ref="B24:B29"/>
    <mergeCell ref="B34:B36"/>
    <mergeCell ref="B40:B42"/>
    <mergeCell ref="B43:B45"/>
    <mergeCell ref="B47:B48"/>
    <mergeCell ref="B51:B52"/>
    <mergeCell ref="B53:B54"/>
    <mergeCell ref="H12:H14"/>
    <mergeCell ref="H20:H23"/>
    <mergeCell ref="H24:H29"/>
    <mergeCell ref="H34:H36"/>
    <mergeCell ref="H40:H42"/>
    <mergeCell ref="H43:H45"/>
    <mergeCell ref="H47:H48"/>
    <mergeCell ref="I12:I15"/>
    <mergeCell ref="I20:I39"/>
    <mergeCell ref="I40:I58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11" topLeftCell="A12" activePane="bottomLeft" state="frozen"/>
      <selection pane="bottomLeft" activeCell="F15" sqref="F15"/>
    </sheetView>
  </sheetViews>
  <sheetFormatPr defaultColWidth="9.00390625" defaultRowHeight="14.25"/>
  <cols>
    <col min="1" max="16384" width="9.00390625" style="1" bestFit="1" customWidth="1"/>
  </cols>
  <sheetData>
    <row r="1" spans="1:9" s="1" customFormat="1" ht="20.25">
      <c r="A1" s="2" t="s">
        <v>95</v>
      </c>
      <c r="B1" s="3"/>
      <c r="C1" s="3"/>
      <c r="D1" s="3"/>
      <c r="E1" s="3"/>
      <c r="F1" s="3"/>
      <c r="G1" s="3"/>
      <c r="H1" s="3"/>
      <c r="I1" s="3"/>
    </row>
    <row r="2" spans="1:9" s="1" customFormat="1" ht="12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14.25">
      <c r="A3" s="4" t="s">
        <v>21</v>
      </c>
      <c r="B3" s="5"/>
      <c r="C3" s="4" t="s">
        <v>22</v>
      </c>
      <c r="D3" s="5"/>
      <c r="E3" s="5"/>
      <c r="F3" s="4" t="s">
        <v>23</v>
      </c>
      <c r="G3" s="5"/>
      <c r="H3" s="5"/>
      <c r="I3" s="5"/>
    </row>
    <row r="4" spans="1:9" s="1" customFormat="1" ht="14.25">
      <c r="A4" s="4" t="s">
        <v>24</v>
      </c>
      <c r="B4" s="5"/>
      <c r="C4" s="6"/>
      <c r="D4" s="7"/>
      <c r="E4" s="8"/>
      <c r="F4" s="9" t="s">
        <v>96</v>
      </c>
      <c r="G4" s="10"/>
      <c r="H4" s="10"/>
      <c r="I4" s="10"/>
    </row>
    <row r="5" spans="1:9" s="1" customFormat="1" ht="14.25">
      <c r="A5" s="4" t="s">
        <v>26</v>
      </c>
      <c r="B5" s="5"/>
      <c r="C5" s="6"/>
      <c r="D5" s="7"/>
      <c r="E5" s="8"/>
      <c r="F5" s="10"/>
      <c r="G5" s="10"/>
      <c r="H5" s="10"/>
      <c r="I5" s="10"/>
    </row>
    <row r="6" spans="1:9" s="1" customFormat="1" ht="14.25">
      <c r="A6" s="4" t="s">
        <v>27</v>
      </c>
      <c r="B6" s="5"/>
      <c r="C6" s="6"/>
      <c r="D6" s="7"/>
      <c r="E6" s="8"/>
      <c r="F6" s="10"/>
      <c r="G6" s="10"/>
      <c r="H6" s="10"/>
      <c r="I6" s="10"/>
    </row>
    <row r="7" spans="1:9" s="1" customFormat="1" ht="14.25">
      <c r="A7" s="4" t="s">
        <v>28</v>
      </c>
      <c r="B7" s="5"/>
      <c r="C7" s="6"/>
      <c r="D7" s="7"/>
      <c r="E7" s="8"/>
      <c r="F7" s="10"/>
      <c r="G7" s="10"/>
      <c r="H7" s="10"/>
      <c r="I7" s="10"/>
    </row>
    <row r="8" spans="1:9" s="1" customFormat="1" ht="14.25">
      <c r="A8" s="11" t="s">
        <v>29</v>
      </c>
      <c r="B8" s="12"/>
      <c r="C8" s="13" t="s">
        <v>97</v>
      </c>
      <c r="D8" s="14"/>
      <c r="E8" s="14"/>
      <c r="F8" s="15"/>
      <c r="G8" s="16" t="s">
        <v>31</v>
      </c>
      <c r="H8" s="16"/>
      <c r="I8" s="15"/>
    </row>
    <row r="9" spans="1:9" s="1" customFormat="1" ht="14.25">
      <c r="A9" s="17"/>
      <c r="B9" s="18"/>
      <c r="C9" s="19"/>
      <c r="D9" s="20"/>
      <c r="E9" s="20"/>
      <c r="F9" s="21"/>
      <c r="G9" s="22"/>
      <c r="H9" s="22"/>
      <c r="I9" s="21"/>
    </row>
    <row r="10" spans="1:9" s="1" customFormat="1" ht="14.25">
      <c r="A10" s="17" t="s">
        <v>32</v>
      </c>
      <c r="B10" s="21"/>
      <c r="C10" s="21"/>
      <c r="D10" s="21"/>
      <c r="E10" s="23"/>
      <c r="F10" s="24"/>
      <c r="G10" s="24"/>
      <c r="H10" s="17" t="s">
        <v>33</v>
      </c>
      <c r="I10" s="21"/>
    </row>
    <row r="11" spans="1:9" s="1" customFormat="1" ht="14.25">
      <c r="A11" s="25" t="s">
        <v>34</v>
      </c>
      <c r="B11" s="25" t="s">
        <v>35</v>
      </c>
      <c r="C11" s="25" t="s">
        <v>3</v>
      </c>
      <c r="D11" s="25" t="s">
        <v>4</v>
      </c>
      <c r="E11" s="25" t="s">
        <v>45</v>
      </c>
      <c r="F11" s="25" t="s">
        <v>5</v>
      </c>
      <c r="G11" s="26" t="s">
        <v>36</v>
      </c>
      <c r="H11" s="27" t="s">
        <v>37</v>
      </c>
      <c r="I11" s="27" t="s">
        <v>38</v>
      </c>
    </row>
    <row r="12" spans="1:9" s="1" customFormat="1" ht="14.25">
      <c r="A12" s="28" t="s">
        <v>39</v>
      </c>
      <c r="B12" s="29"/>
      <c r="C12" s="30"/>
      <c r="D12" s="31"/>
      <c r="E12" s="31"/>
      <c r="F12" s="31"/>
      <c r="G12" s="32">
        <f>E12*F12</f>
        <v>0</v>
      </c>
      <c r="H12" s="33"/>
      <c r="I12" s="29"/>
    </row>
    <row r="13" spans="1:9" s="1" customFormat="1" ht="14.25">
      <c r="A13" s="28"/>
      <c r="B13" s="29"/>
      <c r="C13" s="34"/>
      <c r="D13" s="31"/>
      <c r="E13" s="31"/>
      <c r="F13" s="31"/>
      <c r="G13" s="32">
        <f>E13*F13</f>
        <v>0</v>
      </c>
      <c r="H13" s="33"/>
      <c r="I13" s="29"/>
    </row>
    <row r="14" spans="1:9" s="1" customFormat="1" ht="14.25">
      <c r="A14" s="28"/>
      <c r="B14" s="29"/>
      <c r="C14" s="35"/>
      <c r="D14" s="31"/>
      <c r="E14" s="31"/>
      <c r="F14" s="31"/>
      <c r="G14" s="32">
        <f>E14*F14</f>
        <v>0</v>
      </c>
      <c r="H14" s="33"/>
      <c r="I14" s="29"/>
    </row>
    <row r="15" spans="1:9" s="1" customFormat="1" ht="14.25">
      <c r="A15" s="28"/>
      <c r="B15" s="29"/>
      <c r="C15" s="30"/>
      <c r="D15" s="31"/>
      <c r="E15" s="31"/>
      <c r="F15" s="31"/>
      <c r="G15" s="32">
        <f>E15*F15</f>
        <v>0</v>
      </c>
      <c r="H15" s="33"/>
      <c r="I15" s="29"/>
    </row>
    <row r="16" spans="1:9" s="1" customFormat="1" ht="14.25">
      <c r="A16" s="28"/>
      <c r="B16" s="29"/>
      <c r="C16" s="30"/>
      <c r="D16" s="30"/>
      <c r="E16" s="30"/>
      <c r="F16" s="30"/>
      <c r="G16" s="32">
        <f>E16*F16</f>
        <v>0</v>
      </c>
      <c r="H16" s="33"/>
      <c r="I16" s="29"/>
    </row>
    <row r="17" spans="1:9" s="1" customFormat="1" ht="14.25">
      <c r="A17" s="28"/>
      <c r="B17" s="29"/>
      <c r="C17" s="35"/>
      <c r="D17" s="30"/>
      <c r="E17" s="30"/>
      <c r="F17" s="30"/>
      <c r="G17" s="32">
        <f>E17*F17</f>
        <v>0</v>
      </c>
      <c r="H17" s="33"/>
      <c r="I17" s="29"/>
    </row>
    <row r="18" spans="1:9" s="1" customFormat="1" ht="14.25">
      <c r="A18" s="28"/>
      <c r="B18" s="29"/>
      <c r="C18" s="35"/>
      <c r="D18" s="30"/>
      <c r="E18" s="30"/>
      <c r="F18" s="30"/>
      <c r="G18" s="32">
        <f>E18*F18</f>
        <v>0</v>
      </c>
      <c r="H18" s="33"/>
      <c r="I18" s="29"/>
    </row>
    <row r="19" spans="1:9" s="1" customFormat="1" ht="14.25">
      <c r="A19" s="28"/>
      <c r="B19" s="29"/>
      <c r="C19" s="30"/>
      <c r="D19" s="30"/>
      <c r="E19" s="30"/>
      <c r="F19" s="30"/>
      <c r="G19" s="32">
        <f>E19*F19</f>
        <v>0</v>
      </c>
      <c r="H19" s="33"/>
      <c r="I19" s="29"/>
    </row>
    <row r="20" spans="1:9" s="1" customFormat="1" ht="14.25">
      <c r="A20" s="28"/>
      <c r="B20" s="29"/>
      <c r="C20" s="30"/>
      <c r="D20" s="30"/>
      <c r="E20" s="30"/>
      <c r="F20" s="30"/>
      <c r="G20" s="32">
        <f>E20*F20</f>
        <v>0</v>
      </c>
      <c r="H20" s="33"/>
      <c r="I20" s="29"/>
    </row>
    <row r="21" spans="1:9" s="1" customFormat="1" ht="14.25">
      <c r="A21" s="28"/>
      <c r="B21" s="29"/>
      <c r="C21" s="36"/>
      <c r="D21" s="30"/>
      <c r="E21" s="30"/>
      <c r="F21" s="30"/>
      <c r="G21" s="32">
        <f>E21*F21</f>
        <v>0</v>
      </c>
      <c r="H21" s="33"/>
      <c r="I21" s="29"/>
    </row>
    <row r="22" spans="1:9" s="1" customFormat="1" ht="14.25">
      <c r="A22" s="28"/>
      <c r="B22" s="29"/>
      <c r="C22" s="30"/>
      <c r="D22" s="30"/>
      <c r="E22" s="30"/>
      <c r="F22" s="30"/>
      <c r="G22" s="32">
        <f>E22*F22</f>
        <v>0</v>
      </c>
      <c r="H22" s="33"/>
      <c r="I22" s="29"/>
    </row>
    <row r="23" spans="1:9" s="1" customFormat="1" ht="14.25">
      <c r="A23" s="28"/>
      <c r="B23" s="29"/>
      <c r="C23" s="30"/>
      <c r="D23" s="30"/>
      <c r="E23" s="30"/>
      <c r="F23" s="30"/>
      <c r="G23" s="32">
        <f>E23*F23</f>
        <v>0</v>
      </c>
      <c r="H23" s="33"/>
      <c r="I23" s="29"/>
    </row>
    <row r="24" spans="1:9" s="1" customFormat="1" ht="14.25">
      <c r="A24" s="28"/>
      <c r="B24" s="29"/>
      <c r="C24" s="30"/>
      <c r="D24" s="30"/>
      <c r="E24" s="30"/>
      <c r="F24" s="30"/>
      <c r="G24" s="32">
        <f>E24*F24</f>
        <v>0</v>
      </c>
      <c r="H24" s="33"/>
      <c r="I24" s="29"/>
    </row>
    <row r="25" spans="1:9" s="1" customFormat="1" ht="14.25">
      <c r="A25" s="28"/>
      <c r="B25" s="29"/>
      <c r="C25" s="30"/>
      <c r="D25" s="30"/>
      <c r="E25" s="30"/>
      <c r="F25" s="30"/>
      <c r="G25" s="32">
        <f>E25*F25</f>
        <v>0</v>
      </c>
      <c r="H25" s="33"/>
      <c r="I25" s="29"/>
    </row>
    <row r="26" spans="1:9" s="1" customFormat="1" ht="14.25">
      <c r="A26" s="28" t="s">
        <v>69</v>
      </c>
      <c r="B26" s="29"/>
      <c r="C26" s="30"/>
      <c r="D26" s="30"/>
      <c r="E26" s="30"/>
      <c r="F26" s="30"/>
      <c r="G26" s="32">
        <f>E26*F26</f>
        <v>0</v>
      </c>
      <c r="H26" s="33"/>
      <c r="I26" s="29"/>
    </row>
    <row r="27" spans="1:9" s="1" customFormat="1" ht="14.25">
      <c r="A27" s="28"/>
      <c r="B27" s="29"/>
      <c r="C27" s="30"/>
      <c r="D27" s="30"/>
      <c r="E27" s="30"/>
      <c r="F27" s="30"/>
      <c r="G27" s="32">
        <f>E27*F27</f>
        <v>0</v>
      </c>
      <c r="H27" s="33"/>
      <c r="I27" s="29"/>
    </row>
    <row r="28" spans="1:9" s="1" customFormat="1" ht="14.25">
      <c r="A28" s="28"/>
      <c r="B28" s="29"/>
      <c r="C28" s="30"/>
      <c r="D28" s="30"/>
      <c r="E28" s="30"/>
      <c r="F28" s="30"/>
      <c r="G28" s="32">
        <f>E28*F28</f>
        <v>0</v>
      </c>
      <c r="H28" s="33"/>
      <c r="I28" s="29"/>
    </row>
    <row r="29" spans="1:9" s="1" customFormat="1" ht="14.25">
      <c r="A29" s="28"/>
      <c r="B29" s="29"/>
      <c r="C29" s="30"/>
      <c r="D29" s="30"/>
      <c r="E29" s="30"/>
      <c r="F29" s="30"/>
      <c r="G29" s="32">
        <f>E29*F29</f>
        <v>0</v>
      </c>
      <c r="H29" s="33"/>
      <c r="I29" s="29"/>
    </row>
    <row r="30" spans="1:9" s="1" customFormat="1" ht="14.25">
      <c r="A30" s="28"/>
      <c r="B30" s="29"/>
      <c r="C30" s="30"/>
      <c r="D30" s="30"/>
      <c r="E30" s="30"/>
      <c r="F30" s="30"/>
      <c r="G30" s="32">
        <f>E30*F30</f>
        <v>0</v>
      </c>
      <c r="H30" s="33"/>
      <c r="I30" s="29"/>
    </row>
    <row r="31" spans="1:9" s="1" customFormat="1" ht="14.25">
      <c r="A31" s="28"/>
      <c r="B31" s="29"/>
      <c r="C31" s="30"/>
      <c r="D31" s="30"/>
      <c r="E31" s="30"/>
      <c r="F31" s="30"/>
      <c r="G31" s="32">
        <f>E31*F31</f>
        <v>0</v>
      </c>
      <c r="H31" s="33"/>
      <c r="I31" s="29"/>
    </row>
    <row r="32" spans="1:9" s="1" customFormat="1" ht="14.25">
      <c r="A32" s="37"/>
      <c r="B32" s="36"/>
      <c r="C32" s="36"/>
      <c r="D32" s="36"/>
      <c r="E32" s="36"/>
      <c r="F32" s="36"/>
      <c r="G32" s="37" t="s">
        <v>43</v>
      </c>
      <c r="H32" s="32">
        <f>SUM(H12:H31)</f>
        <v>0</v>
      </c>
      <c r="I32" s="32">
        <f>SUM(I12:I31)</f>
        <v>0</v>
      </c>
    </row>
    <row r="33" spans="1:9" s="1" customFormat="1" ht="14.25">
      <c r="A33" s="23"/>
      <c r="B33" s="38"/>
      <c r="C33" s="38"/>
      <c r="D33" s="38"/>
      <c r="E33" s="38"/>
      <c r="F33" s="38"/>
      <c r="G33" s="23"/>
      <c r="H33" s="23"/>
      <c r="I33" s="23"/>
    </row>
    <row r="34" spans="1:9" s="1" customFormat="1" ht="14.25">
      <c r="A34" s="17" t="s">
        <v>98</v>
      </c>
      <c r="B34" s="21"/>
      <c r="C34" s="21"/>
      <c r="D34" s="21"/>
      <c r="E34" s="23"/>
      <c r="F34" s="24"/>
      <c r="G34" s="24"/>
      <c r="H34" s="17" t="s">
        <v>33</v>
      </c>
      <c r="I34" s="21"/>
    </row>
    <row r="35" spans="1:9" s="1" customFormat="1" ht="14.25">
      <c r="A35" s="4" t="s">
        <v>34</v>
      </c>
      <c r="B35" s="4" t="s">
        <v>35</v>
      </c>
      <c r="C35" s="4" t="s">
        <v>3</v>
      </c>
      <c r="D35" s="4" t="s">
        <v>4</v>
      </c>
      <c r="E35" s="4" t="s">
        <v>45</v>
      </c>
      <c r="F35" s="4" t="s">
        <v>5</v>
      </c>
      <c r="G35" s="26" t="s">
        <v>36</v>
      </c>
      <c r="H35" s="4" t="s">
        <v>37</v>
      </c>
      <c r="I35" s="4" t="s">
        <v>38</v>
      </c>
    </row>
    <row r="36" spans="1:9" s="1" customFormat="1" ht="14.25">
      <c r="A36" s="28" t="s">
        <v>39</v>
      </c>
      <c r="B36" s="39"/>
      <c r="C36" s="40"/>
      <c r="D36" s="40"/>
      <c r="E36" s="41"/>
      <c r="F36" s="41"/>
      <c r="G36" s="42">
        <f>(E36*F36)</f>
        <v>0</v>
      </c>
      <c r="H36" s="28"/>
      <c r="I36" s="54"/>
    </row>
    <row r="37" spans="1:9" s="1" customFormat="1" ht="14.25">
      <c r="A37" s="28"/>
      <c r="B37" s="43"/>
      <c r="C37" s="30"/>
      <c r="D37" s="40"/>
      <c r="E37" s="30"/>
      <c r="F37" s="30"/>
      <c r="G37" s="42">
        <f>(E37*F37)</f>
        <v>0</v>
      </c>
      <c r="H37" s="28"/>
      <c r="I37" s="54"/>
    </row>
    <row r="38" spans="1:9" s="1" customFormat="1" ht="14.25">
      <c r="A38" s="28"/>
      <c r="B38" s="44"/>
      <c r="C38" s="30"/>
      <c r="D38" s="45"/>
      <c r="E38" s="30"/>
      <c r="F38" s="30"/>
      <c r="G38" s="42">
        <f>(E38*F38)</f>
        <v>0</v>
      </c>
      <c r="H38" s="28"/>
      <c r="I38" s="54"/>
    </row>
    <row r="39" spans="1:9" s="1" customFormat="1" ht="14.25">
      <c r="A39" s="28"/>
      <c r="B39" s="46"/>
      <c r="C39" s="30"/>
      <c r="D39" s="30"/>
      <c r="E39" s="31"/>
      <c r="F39" s="31"/>
      <c r="G39" s="42">
        <f>(E39*F39)</f>
        <v>0</v>
      </c>
      <c r="H39" s="28"/>
      <c r="I39" s="54"/>
    </row>
    <row r="40" spans="1:9" s="1" customFormat="1" ht="14.25">
      <c r="A40" s="28"/>
      <c r="B40" s="47"/>
      <c r="C40" s="30"/>
      <c r="D40" s="30"/>
      <c r="E40" s="31"/>
      <c r="F40" s="31"/>
      <c r="G40" s="42">
        <f>(E40*F40)</f>
        <v>0</v>
      </c>
      <c r="H40" s="28"/>
      <c r="I40" s="54"/>
    </row>
    <row r="41" spans="1:9" s="1" customFormat="1" ht="14.25">
      <c r="A41" s="28"/>
      <c r="B41" s="36"/>
      <c r="C41" s="36"/>
      <c r="D41" s="36"/>
      <c r="E41" s="36"/>
      <c r="F41" s="36"/>
      <c r="G41" s="42">
        <f>(E41*F41)</f>
        <v>0</v>
      </c>
      <c r="H41" s="28"/>
      <c r="I41" s="54"/>
    </row>
    <row r="42" spans="1:9" s="1" customFormat="1" ht="14.25">
      <c r="A42" s="28"/>
      <c r="B42" s="46"/>
      <c r="C42" s="30"/>
      <c r="D42" s="30"/>
      <c r="E42" s="31"/>
      <c r="F42" s="31"/>
      <c r="G42" s="42">
        <f>(E42*F42)</f>
        <v>0</v>
      </c>
      <c r="H42" s="28"/>
      <c r="I42" s="54"/>
    </row>
    <row r="43" spans="1:9" s="1" customFormat="1" ht="14.25">
      <c r="A43" s="28"/>
      <c r="B43" s="46"/>
      <c r="C43" s="30"/>
      <c r="D43" s="30"/>
      <c r="E43" s="31"/>
      <c r="F43" s="31"/>
      <c r="G43" s="42">
        <f>(E43*F43)</f>
        <v>0</v>
      </c>
      <c r="H43" s="28"/>
      <c r="I43" s="54"/>
    </row>
    <row r="44" spans="1:9" s="1" customFormat="1" ht="14.25">
      <c r="A44" s="28"/>
      <c r="B44" s="46"/>
      <c r="C44" s="30"/>
      <c r="D44" s="30"/>
      <c r="E44" s="31"/>
      <c r="F44" s="31"/>
      <c r="G44" s="42">
        <f>(E44*F44)</f>
        <v>0</v>
      </c>
      <c r="H44" s="28"/>
      <c r="I44" s="54"/>
    </row>
    <row r="45" spans="1:9" s="1" customFormat="1" ht="14.25">
      <c r="A45" s="28"/>
      <c r="B45" s="46"/>
      <c r="C45" s="30"/>
      <c r="D45" s="31"/>
      <c r="E45" s="31"/>
      <c r="F45" s="31"/>
      <c r="G45" s="42">
        <f>(E45*F45)</f>
        <v>0</v>
      </c>
      <c r="H45" s="48"/>
      <c r="I45" s="54"/>
    </row>
    <row r="46" spans="1:9" s="1" customFormat="1" ht="14.25">
      <c r="A46" s="28"/>
      <c r="B46" s="46"/>
      <c r="C46" s="30"/>
      <c r="D46" s="31"/>
      <c r="E46" s="31"/>
      <c r="F46" s="31"/>
      <c r="G46" s="42">
        <f>(E46*F46)</f>
        <v>0</v>
      </c>
      <c r="H46" s="48"/>
      <c r="I46" s="54"/>
    </row>
    <row r="47" spans="1:9" s="1" customFormat="1" ht="14.25">
      <c r="A47" s="28"/>
      <c r="B47" s="46"/>
      <c r="C47" s="30"/>
      <c r="D47" s="30"/>
      <c r="E47" s="31"/>
      <c r="F47" s="31"/>
      <c r="G47" s="42">
        <f>(E47*F47)</f>
        <v>0</v>
      </c>
      <c r="H47" s="48"/>
      <c r="I47" s="54"/>
    </row>
    <row r="48" spans="1:9" s="1" customFormat="1" ht="14.25">
      <c r="A48" s="28"/>
      <c r="B48" s="46"/>
      <c r="C48" s="30"/>
      <c r="D48" s="30"/>
      <c r="E48" s="31"/>
      <c r="F48" s="31"/>
      <c r="G48" s="42">
        <f>(E48*F48)</f>
        <v>0</v>
      </c>
      <c r="H48" s="48"/>
      <c r="I48" s="54"/>
    </row>
    <row r="49" spans="1:9" s="1" customFormat="1" ht="14.25">
      <c r="A49" s="28"/>
      <c r="B49" s="46"/>
      <c r="C49" s="30"/>
      <c r="D49" s="30"/>
      <c r="E49" s="31"/>
      <c r="F49" s="31"/>
      <c r="G49" s="42">
        <f>(E49*F49)</f>
        <v>0</v>
      </c>
      <c r="H49" s="48"/>
      <c r="I49" s="54"/>
    </row>
    <row r="50" spans="1:9" s="1" customFormat="1" ht="14.25">
      <c r="A50" s="28" t="s">
        <v>69</v>
      </c>
      <c r="B50" s="46"/>
      <c r="C50" s="30"/>
      <c r="D50" s="30"/>
      <c r="E50" s="31"/>
      <c r="F50" s="31"/>
      <c r="G50" s="42">
        <f>(E50*F50)</f>
        <v>0</v>
      </c>
      <c r="H50" s="48"/>
      <c r="I50" s="54"/>
    </row>
    <row r="51" spans="1:9" s="1" customFormat="1" ht="14.25">
      <c r="A51" s="28"/>
      <c r="B51" s="49"/>
      <c r="C51" s="30"/>
      <c r="D51" s="30"/>
      <c r="E51" s="31"/>
      <c r="F51" s="31"/>
      <c r="G51" s="42">
        <f>(E51*F51)</f>
        <v>0</v>
      </c>
      <c r="H51" s="48"/>
      <c r="I51" s="54"/>
    </row>
    <row r="52" spans="1:9" s="1" customFormat="1" ht="14.25">
      <c r="A52" s="28"/>
      <c r="B52" s="49"/>
      <c r="C52" s="30"/>
      <c r="D52" s="30"/>
      <c r="E52" s="31"/>
      <c r="F52" s="31"/>
      <c r="G52" s="42">
        <f>(E52*F52)</f>
        <v>0</v>
      </c>
      <c r="H52" s="48"/>
      <c r="I52" s="54"/>
    </row>
    <row r="53" spans="1:9" s="1" customFormat="1" ht="14.25">
      <c r="A53" s="28"/>
      <c r="B53" s="49"/>
      <c r="C53" s="30"/>
      <c r="D53" s="30"/>
      <c r="E53" s="31"/>
      <c r="F53" s="31"/>
      <c r="G53" s="42">
        <f>(E53*F53)</f>
        <v>0</v>
      </c>
      <c r="H53" s="48"/>
      <c r="I53" s="54"/>
    </row>
    <row r="54" spans="1:9" s="1" customFormat="1" ht="14.25">
      <c r="A54" s="28"/>
      <c r="B54" s="49"/>
      <c r="C54" s="30"/>
      <c r="D54" s="30"/>
      <c r="E54" s="31"/>
      <c r="F54" s="31"/>
      <c r="G54" s="42">
        <f>(E54*F54)</f>
        <v>0</v>
      </c>
      <c r="H54" s="48"/>
      <c r="I54" s="54"/>
    </row>
    <row r="55" spans="1:9" s="1" customFormat="1" ht="14.25">
      <c r="A55" s="28"/>
      <c r="B55" s="50"/>
      <c r="C55" s="36"/>
      <c r="D55" s="36"/>
      <c r="E55" s="36"/>
      <c r="F55" s="36"/>
      <c r="G55" s="42">
        <f>(E55*F55)</f>
        <v>0</v>
      </c>
      <c r="H55" s="48"/>
      <c r="I55" s="54"/>
    </row>
    <row r="56" spans="1:9" s="1" customFormat="1" ht="14.25">
      <c r="A56" s="28"/>
      <c r="B56" s="50"/>
      <c r="C56" s="36"/>
      <c r="D56" s="36"/>
      <c r="E56" s="36"/>
      <c r="F56" s="36"/>
      <c r="G56" s="42">
        <f>(E56*F56)</f>
        <v>0</v>
      </c>
      <c r="H56" s="48"/>
      <c r="I56" s="54"/>
    </row>
    <row r="57" spans="1:9" s="1" customFormat="1" ht="14.25">
      <c r="A57" s="28"/>
      <c r="B57" s="50"/>
      <c r="C57" s="36"/>
      <c r="D57" s="36"/>
      <c r="E57" s="36"/>
      <c r="F57" s="36"/>
      <c r="G57" s="42">
        <f>(E57*F57)</f>
        <v>0</v>
      </c>
      <c r="H57" s="48"/>
      <c r="I57" s="54"/>
    </row>
    <row r="58" spans="1:9" s="1" customFormat="1" ht="14.25">
      <c r="A58" s="28"/>
      <c r="B58" s="50"/>
      <c r="C58" s="36"/>
      <c r="D58" s="36"/>
      <c r="E58" s="36"/>
      <c r="F58" s="36"/>
      <c r="G58" s="42">
        <f>(E58*F58)</f>
        <v>0</v>
      </c>
      <c r="H58" s="48"/>
      <c r="I58" s="54"/>
    </row>
    <row r="59" spans="1:9" s="1" customFormat="1" ht="14.25">
      <c r="A59" s="28"/>
      <c r="B59" s="51"/>
      <c r="C59" s="36"/>
      <c r="D59" s="36"/>
      <c r="E59" s="36"/>
      <c r="F59" s="36"/>
      <c r="G59" s="42">
        <f>(E59*F59)</f>
        <v>0</v>
      </c>
      <c r="H59" s="48"/>
      <c r="I59" s="54"/>
    </row>
    <row r="60" spans="1:9" s="1" customFormat="1" ht="14.25">
      <c r="A60" s="28"/>
      <c r="B60" s="46"/>
      <c r="C60" s="30"/>
      <c r="D60" s="30"/>
      <c r="E60" s="31"/>
      <c r="F60" s="31"/>
      <c r="G60" s="42">
        <f>(E60*F60)</f>
        <v>0</v>
      </c>
      <c r="H60" s="36"/>
      <c r="I60" s="54"/>
    </row>
    <row r="61" spans="1:9" s="1" customFormat="1" ht="14.25">
      <c r="A61" s="28"/>
      <c r="B61" s="46"/>
      <c r="C61" s="30"/>
      <c r="D61" s="30"/>
      <c r="E61" s="31"/>
      <c r="F61" s="31"/>
      <c r="G61" s="42">
        <f>(E61*F61)</f>
        <v>0</v>
      </c>
      <c r="H61" s="36"/>
      <c r="I61" s="54"/>
    </row>
    <row r="62" spans="1:9" s="1" customFormat="1" ht="14.25">
      <c r="A62" s="28"/>
      <c r="B62" s="46"/>
      <c r="C62" s="30"/>
      <c r="D62" s="30"/>
      <c r="E62" s="31"/>
      <c r="F62" s="31"/>
      <c r="G62" s="42">
        <f>(E62*F62)</f>
        <v>0</v>
      </c>
      <c r="H62" s="36"/>
      <c r="I62" s="54"/>
    </row>
    <row r="63" spans="1:9" s="1" customFormat="1" ht="14.25">
      <c r="A63" s="28"/>
      <c r="B63" s="46"/>
      <c r="C63" s="30"/>
      <c r="D63" s="30"/>
      <c r="E63" s="31"/>
      <c r="F63" s="52"/>
      <c r="G63" s="53">
        <f>(E63*F63)</f>
        <v>0</v>
      </c>
      <c r="H63" s="50"/>
      <c r="I63" s="54"/>
    </row>
    <row r="64" spans="1:9" s="1" customFormat="1" ht="14.25">
      <c r="A64" s="37"/>
      <c r="B64" s="36"/>
      <c r="C64" s="36"/>
      <c r="D64" s="36"/>
      <c r="E64" s="36"/>
      <c r="F64" s="36"/>
      <c r="G64" s="37" t="s">
        <v>43</v>
      </c>
      <c r="H64" s="32">
        <f>SUM(H36:H63)</f>
        <v>0</v>
      </c>
      <c r="I64" s="32">
        <f>SUM(I36:I63)</f>
        <v>0</v>
      </c>
    </row>
    <row r="65" spans="1:9" s="1" customFormat="1" ht="14.25">
      <c r="A65" s="23"/>
      <c r="B65" s="38"/>
      <c r="C65" s="38"/>
      <c r="D65" s="38"/>
      <c r="E65" s="38"/>
      <c r="F65" s="38"/>
      <c r="G65" s="23"/>
      <c r="H65" s="23"/>
      <c r="I65" s="23"/>
    </row>
    <row r="66" spans="1:9" s="1" customFormat="1" ht="14.25">
      <c r="A66" s="17" t="s">
        <v>44</v>
      </c>
      <c r="B66" s="21"/>
      <c r="C66" s="21"/>
      <c r="D66" s="21"/>
      <c r="E66" s="23"/>
      <c r="F66" s="24"/>
      <c r="G66" s="24"/>
      <c r="H66" s="17" t="s">
        <v>33</v>
      </c>
      <c r="I66" s="21"/>
    </row>
    <row r="67" spans="1:9" s="1" customFormat="1" ht="14.25">
      <c r="A67" s="4" t="s">
        <v>34</v>
      </c>
      <c r="B67" s="4" t="s">
        <v>35</v>
      </c>
      <c r="C67" s="4" t="s">
        <v>3</v>
      </c>
      <c r="D67" s="4" t="s">
        <v>4</v>
      </c>
      <c r="E67" s="4" t="s">
        <v>45</v>
      </c>
      <c r="F67" s="4" t="s">
        <v>5</v>
      </c>
      <c r="G67" s="26" t="s">
        <v>36</v>
      </c>
      <c r="H67" s="4" t="s">
        <v>37</v>
      </c>
      <c r="I67" s="4" t="s">
        <v>38</v>
      </c>
    </row>
    <row r="68" spans="1:9" s="1" customFormat="1" ht="14.25">
      <c r="A68" s="28" t="s">
        <v>39</v>
      </c>
      <c r="B68" s="28"/>
      <c r="C68" s="30"/>
      <c r="D68" s="36"/>
      <c r="E68" s="36"/>
      <c r="F68" s="36"/>
      <c r="G68" s="55">
        <f>(E68*F68)</f>
        <v>0</v>
      </c>
      <c r="H68" s="28"/>
      <c r="I68" s="54"/>
    </row>
    <row r="69" spans="1:9" s="1" customFormat="1" ht="14.25">
      <c r="A69" s="28"/>
      <c r="B69" s="28"/>
      <c r="C69" s="34"/>
      <c r="D69" s="36"/>
      <c r="E69" s="36"/>
      <c r="F69" s="36"/>
      <c r="G69" s="55">
        <f>(E69*F69)</f>
        <v>0</v>
      </c>
      <c r="H69" s="28"/>
      <c r="I69" s="28"/>
    </row>
    <row r="70" spans="1:9" s="1" customFormat="1" ht="14.25">
      <c r="A70" s="28"/>
      <c r="B70" s="28"/>
      <c r="C70" s="35"/>
      <c r="D70" s="56"/>
      <c r="E70" s="36"/>
      <c r="F70" s="36"/>
      <c r="G70" s="55">
        <f>(E70*F70)</f>
        <v>0</v>
      </c>
      <c r="H70" s="28"/>
      <c r="I70" s="28"/>
    </row>
    <row r="71" spans="1:9" s="1" customFormat="1" ht="14.25">
      <c r="A71" s="28"/>
      <c r="B71" s="28"/>
      <c r="C71" s="30"/>
      <c r="D71" s="56"/>
      <c r="E71" s="36"/>
      <c r="F71" s="36"/>
      <c r="G71" s="55">
        <f>(E71*F71)</f>
        <v>0</v>
      </c>
      <c r="H71" s="28"/>
      <c r="I71" s="28"/>
    </row>
    <row r="72" spans="1:9" s="1" customFormat="1" ht="14.25">
      <c r="A72" s="28"/>
      <c r="B72" s="28"/>
      <c r="C72" s="56"/>
      <c r="D72" s="56"/>
      <c r="E72" s="36"/>
      <c r="F72" s="36"/>
      <c r="G72" s="55">
        <f>(E72*F72)</f>
        <v>0</v>
      </c>
      <c r="H72" s="28"/>
      <c r="I72" s="28"/>
    </row>
    <row r="73" spans="1:9" s="1" customFormat="1" ht="14.25">
      <c r="A73" s="28"/>
      <c r="B73" s="28"/>
      <c r="C73" s="56"/>
      <c r="D73" s="56"/>
      <c r="E73" s="36"/>
      <c r="F73" s="36"/>
      <c r="G73" s="55">
        <f>(E73*F73)</f>
        <v>0</v>
      </c>
      <c r="H73" s="28"/>
      <c r="I73" s="28"/>
    </row>
    <row r="74" spans="1:9" s="1" customFormat="1" ht="14.25">
      <c r="A74" s="28"/>
      <c r="B74" s="48"/>
      <c r="C74" s="30"/>
      <c r="D74" s="36"/>
      <c r="E74" s="36"/>
      <c r="F74" s="36"/>
      <c r="G74" s="55">
        <f>(E74*F74)</f>
        <v>0</v>
      </c>
      <c r="H74" s="48"/>
      <c r="I74" s="28"/>
    </row>
    <row r="75" spans="1:9" s="1" customFormat="1" ht="14.25">
      <c r="A75" s="28"/>
      <c r="B75" s="48"/>
      <c r="C75" s="35"/>
      <c r="D75" s="36"/>
      <c r="E75" s="36"/>
      <c r="F75" s="36"/>
      <c r="G75" s="55">
        <f>(E75*F75)</f>
        <v>0</v>
      </c>
      <c r="H75" s="48"/>
      <c r="I75" s="28"/>
    </row>
    <row r="76" spans="1:9" s="1" customFormat="1" ht="14.25">
      <c r="A76" s="28"/>
      <c r="B76" s="48"/>
      <c r="C76" s="35"/>
      <c r="D76" s="36"/>
      <c r="E76" s="36"/>
      <c r="F76" s="36"/>
      <c r="G76" s="55">
        <f>(E76*F76)</f>
        <v>0</v>
      </c>
      <c r="H76" s="48"/>
      <c r="I76" s="28"/>
    </row>
    <row r="77" spans="1:9" s="1" customFormat="1" ht="14.25">
      <c r="A77" s="28"/>
      <c r="B77" s="48"/>
      <c r="C77" s="30"/>
      <c r="D77" s="36"/>
      <c r="E77" s="36"/>
      <c r="F77" s="36"/>
      <c r="G77" s="55">
        <f>(E77*F77)</f>
        <v>0</v>
      </c>
      <c r="H77" s="48"/>
      <c r="I77" s="28"/>
    </row>
    <row r="78" spans="1:9" s="1" customFormat="1" ht="14.25">
      <c r="A78" s="28"/>
      <c r="B78" s="48"/>
      <c r="C78" s="30"/>
      <c r="D78" s="36"/>
      <c r="E78" s="36"/>
      <c r="F78" s="36"/>
      <c r="G78" s="55">
        <f>(E78*F78)</f>
        <v>0</v>
      </c>
      <c r="H78" s="48"/>
      <c r="I78" s="28"/>
    </row>
    <row r="79" spans="1:9" s="1" customFormat="1" ht="14.25">
      <c r="A79" s="28"/>
      <c r="B79" s="48"/>
      <c r="C79" s="36"/>
      <c r="D79" s="36"/>
      <c r="E79" s="36"/>
      <c r="F79" s="36"/>
      <c r="G79" s="55">
        <f>(E79*F79)</f>
        <v>0</v>
      </c>
      <c r="H79" s="48"/>
      <c r="I79" s="28"/>
    </row>
    <row r="80" spans="1:9" s="1" customFormat="1" ht="14.25">
      <c r="A80" s="28"/>
      <c r="B80" s="56"/>
      <c r="C80" s="36"/>
      <c r="D80" s="36"/>
      <c r="E80" s="36"/>
      <c r="F80" s="36"/>
      <c r="G80" s="55">
        <f>(E80*F80)</f>
        <v>0</v>
      </c>
      <c r="H80" s="36"/>
      <c r="I80" s="28"/>
    </row>
    <row r="81" spans="1:9" s="1" customFormat="1" ht="14.25">
      <c r="A81" s="28"/>
      <c r="B81" s="56"/>
      <c r="C81" s="36"/>
      <c r="D81" s="36"/>
      <c r="E81" s="36"/>
      <c r="F81" s="36"/>
      <c r="G81" s="55">
        <f>(E81*F81)</f>
        <v>0</v>
      </c>
      <c r="H81" s="36"/>
      <c r="I81" s="28"/>
    </row>
    <row r="82" spans="1:9" s="1" customFormat="1" ht="14.25">
      <c r="A82" s="28"/>
      <c r="B82" s="56"/>
      <c r="C82" s="36"/>
      <c r="D82" s="36"/>
      <c r="E82" s="36"/>
      <c r="F82" s="36"/>
      <c r="G82" s="55">
        <f>(E82*F82)</f>
        <v>0</v>
      </c>
      <c r="H82" s="36"/>
      <c r="I82" s="28"/>
    </row>
    <row r="83" spans="1:9" s="1" customFormat="1" ht="14.25">
      <c r="A83" s="28"/>
      <c r="B83" s="57"/>
      <c r="C83" s="58"/>
      <c r="D83" s="56"/>
      <c r="E83" s="36"/>
      <c r="F83" s="36"/>
      <c r="G83" s="55">
        <f>(E83*F83)</f>
        <v>0</v>
      </c>
      <c r="H83" s="41"/>
      <c r="I83" s="28"/>
    </row>
    <row r="84" spans="1:9" s="1" customFormat="1" ht="14.25">
      <c r="A84" s="28"/>
      <c r="B84" s="57"/>
      <c r="C84" s="58"/>
      <c r="D84" s="56"/>
      <c r="E84" s="36"/>
      <c r="F84" s="36"/>
      <c r="G84" s="55">
        <f>(E84*F84)</f>
        <v>0</v>
      </c>
      <c r="H84" s="41"/>
      <c r="I84" s="28"/>
    </row>
    <row r="85" spans="1:9" s="1" customFormat="1" ht="14.25">
      <c r="A85" s="28"/>
      <c r="B85" s="57"/>
      <c r="C85" s="58"/>
      <c r="D85" s="56"/>
      <c r="E85" s="36"/>
      <c r="F85" s="36"/>
      <c r="G85" s="55">
        <f>(E85*F85)</f>
        <v>0</v>
      </c>
      <c r="H85" s="41"/>
      <c r="I85" s="28"/>
    </row>
    <row r="86" spans="1:9" s="1" customFormat="1" ht="14.25">
      <c r="A86" s="28"/>
      <c r="B86" s="59"/>
      <c r="C86" s="56"/>
      <c r="D86" s="56"/>
      <c r="E86" s="36"/>
      <c r="F86" s="36"/>
      <c r="G86" s="55">
        <f>(E86*F86)</f>
        <v>0</v>
      </c>
      <c r="H86" s="36"/>
      <c r="I86" s="28"/>
    </row>
    <row r="87" spans="1:9" s="1" customFormat="1" ht="14.25">
      <c r="A87" s="28"/>
      <c r="B87" s="60"/>
      <c r="C87" s="56"/>
      <c r="D87" s="56"/>
      <c r="E87" s="36"/>
      <c r="F87" s="36"/>
      <c r="G87" s="55">
        <f>(E87*F87)</f>
        <v>0</v>
      </c>
      <c r="H87" s="36"/>
      <c r="I87" s="28"/>
    </row>
    <row r="88" spans="1:9" s="1" customFormat="1" ht="14.25">
      <c r="A88" s="28"/>
      <c r="B88" s="60"/>
      <c r="C88" s="56"/>
      <c r="D88" s="56"/>
      <c r="E88" s="36"/>
      <c r="F88" s="36"/>
      <c r="G88" s="55">
        <f>(E88*F88)</f>
        <v>0</v>
      </c>
      <c r="H88" s="36"/>
      <c r="I88" s="28"/>
    </row>
    <row r="89" spans="1:9" s="1" customFormat="1" ht="14.25">
      <c r="A89" s="28"/>
      <c r="B89" s="48"/>
      <c r="C89" s="56"/>
      <c r="D89" s="36"/>
      <c r="E89" s="36"/>
      <c r="F89" s="36"/>
      <c r="G89" s="55">
        <f>(E89*F89)</f>
        <v>0</v>
      </c>
      <c r="H89" s="36"/>
      <c r="I89" s="28"/>
    </row>
    <row r="90" spans="1:9" s="1" customFormat="1" ht="14.25">
      <c r="A90" s="61"/>
      <c r="B90" s="36"/>
      <c r="C90" s="36"/>
      <c r="D90" s="36"/>
      <c r="E90" s="36"/>
      <c r="F90" s="36"/>
      <c r="G90" s="55">
        <f>(E90*F90)</f>
        <v>0</v>
      </c>
      <c r="H90" s="28"/>
      <c r="I90" s="28"/>
    </row>
    <row r="91" spans="1:9" s="1" customFormat="1" ht="14.25">
      <c r="A91" s="61"/>
      <c r="B91" s="36"/>
      <c r="C91" s="36"/>
      <c r="D91" s="36"/>
      <c r="E91" s="36"/>
      <c r="F91" s="36"/>
      <c r="G91" s="55">
        <f>(E91*F91)</f>
        <v>0</v>
      </c>
      <c r="H91" s="28"/>
      <c r="I91" s="28"/>
    </row>
    <row r="92" spans="1:9" s="1" customFormat="1" ht="14.25">
      <c r="A92" s="62"/>
      <c r="B92" s="36"/>
      <c r="C92" s="36"/>
      <c r="D92" s="36"/>
      <c r="E92" s="36"/>
      <c r="F92" s="36"/>
      <c r="G92" s="55">
        <f>(E92*F92)</f>
        <v>0</v>
      </c>
      <c r="H92" s="28"/>
      <c r="I92" s="28"/>
    </row>
    <row r="93" spans="1:9" s="1" customFormat="1" ht="14.25">
      <c r="A93" s="62"/>
      <c r="B93" s="36"/>
      <c r="C93" s="36"/>
      <c r="D93" s="36"/>
      <c r="E93" s="36"/>
      <c r="F93" s="36"/>
      <c r="G93" s="55">
        <f>(E93*F93)</f>
        <v>0</v>
      </c>
      <c r="H93" s="28"/>
      <c r="I93" s="28"/>
    </row>
    <row r="94" spans="1:9" s="1" customFormat="1" ht="14.25">
      <c r="A94" s="62"/>
      <c r="B94" s="36"/>
      <c r="C94" s="36"/>
      <c r="D94" s="36"/>
      <c r="E94" s="36"/>
      <c r="F94" s="36"/>
      <c r="G94" s="55">
        <f>(E94*F94)</f>
        <v>0</v>
      </c>
      <c r="H94" s="36"/>
      <c r="I94" s="28"/>
    </row>
    <row r="95" spans="1:9" s="1" customFormat="1" ht="14.25">
      <c r="A95" s="46" t="s">
        <v>69</v>
      </c>
      <c r="B95" s="63"/>
      <c r="C95" s="36"/>
      <c r="D95" s="36"/>
      <c r="E95" s="36"/>
      <c r="F95" s="36"/>
      <c r="G95" s="55">
        <f>(E95*F95)</f>
        <v>0</v>
      </c>
      <c r="H95" s="28"/>
      <c r="I95" s="47"/>
    </row>
    <row r="96" spans="1:9" s="1" customFormat="1" ht="14.25">
      <c r="A96" s="46"/>
      <c r="B96" s="63"/>
      <c r="C96" s="36"/>
      <c r="D96" s="36"/>
      <c r="E96" s="36"/>
      <c r="F96" s="36"/>
      <c r="G96" s="55">
        <f>(E96*F96)</f>
        <v>0</v>
      </c>
      <c r="H96" s="28"/>
      <c r="I96" s="73"/>
    </row>
    <row r="97" spans="1:9" s="1" customFormat="1" ht="14.25">
      <c r="A97" s="46"/>
      <c r="B97" s="63"/>
      <c r="C97" s="36"/>
      <c r="D97" s="36"/>
      <c r="E97" s="36"/>
      <c r="F97" s="36"/>
      <c r="G97" s="55">
        <f>(E97*F97)</f>
        <v>0</v>
      </c>
      <c r="H97" s="28"/>
      <c r="I97" s="73"/>
    </row>
    <row r="98" spans="1:9" s="1" customFormat="1" ht="14.25">
      <c r="A98" s="46"/>
      <c r="B98" s="63"/>
      <c r="C98" s="36"/>
      <c r="D98" s="36"/>
      <c r="E98" s="36"/>
      <c r="F98" s="36"/>
      <c r="G98" s="55">
        <f>(E98*F98)</f>
        <v>0</v>
      </c>
      <c r="H98" s="28"/>
      <c r="I98" s="73"/>
    </row>
    <row r="99" spans="1:9" s="1" customFormat="1" ht="14.25">
      <c r="A99" s="46"/>
      <c r="B99" s="64"/>
      <c r="C99" s="65"/>
      <c r="D99" s="36"/>
      <c r="E99" s="36"/>
      <c r="F99" s="36"/>
      <c r="G99" s="55">
        <f>(E99*F99)</f>
        <v>0</v>
      </c>
      <c r="H99" s="28"/>
      <c r="I99" s="73"/>
    </row>
    <row r="100" spans="1:9" s="1" customFormat="1" ht="14.25">
      <c r="A100" s="46"/>
      <c r="B100" s="64"/>
      <c r="C100" s="65"/>
      <c r="D100" s="36"/>
      <c r="E100" s="36"/>
      <c r="F100" s="36"/>
      <c r="G100" s="55">
        <f>(E100*F100)</f>
        <v>0</v>
      </c>
      <c r="H100" s="28"/>
      <c r="I100" s="73"/>
    </row>
    <row r="101" spans="1:9" s="1" customFormat="1" ht="14.25">
      <c r="A101" s="46"/>
      <c r="B101" s="65"/>
      <c r="C101" s="65"/>
      <c r="D101" s="36"/>
      <c r="E101" s="36"/>
      <c r="F101" s="36"/>
      <c r="G101" s="55">
        <f>(E101*F101)</f>
        <v>0</v>
      </c>
      <c r="H101" s="48"/>
      <c r="I101" s="73"/>
    </row>
    <row r="102" spans="1:9" s="1" customFormat="1" ht="14.25">
      <c r="A102" s="46"/>
      <c r="B102" s="65"/>
      <c r="C102" s="65"/>
      <c r="D102" s="36"/>
      <c r="E102" s="36"/>
      <c r="F102" s="36"/>
      <c r="G102" s="55">
        <f>(E102*F102)</f>
        <v>0</v>
      </c>
      <c r="H102" s="48"/>
      <c r="I102" s="73"/>
    </row>
    <row r="103" spans="1:9" s="1" customFormat="1" ht="14.25">
      <c r="A103" s="46"/>
      <c r="B103" s="50"/>
      <c r="C103" s="36"/>
      <c r="D103" s="36"/>
      <c r="E103" s="36"/>
      <c r="F103" s="36"/>
      <c r="G103" s="55">
        <f>(E103*F103)</f>
        <v>0</v>
      </c>
      <c r="H103" s="66"/>
      <c r="I103" s="73"/>
    </row>
    <row r="104" spans="1:9" s="1" customFormat="1" ht="14.25">
      <c r="A104" s="46"/>
      <c r="B104" s="50"/>
      <c r="C104" s="36"/>
      <c r="D104" s="36"/>
      <c r="E104" s="36"/>
      <c r="F104" s="36"/>
      <c r="G104" s="55">
        <f>(E104*F104)</f>
        <v>0</v>
      </c>
      <c r="H104" s="66"/>
      <c r="I104" s="73"/>
    </row>
    <row r="105" spans="1:9" s="1" customFormat="1" ht="14.25">
      <c r="A105" s="46"/>
      <c r="B105" s="67"/>
      <c r="C105" s="36"/>
      <c r="D105" s="36"/>
      <c r="E105" s="36"/>
      <c r="F105" s="36"/>
      <c r="G105" s="55">
        <f>(E105*F105)</f>
        <v>0</v>
      </c>
      <c r="H105" s="29"/>
      <c r="I105" s="73"/>
    </row>
    <row r="106" spans="1:9" s="1" customFormat="1" ht="14.25">
      <c r="A106" s="46"/>
      <c r="B106" s="67"/>
      <c r="C106" s="36"/>
      <c r="D106" s="36"/>
      <c r="E106" s="36"/>
      <c r="F106" s="36"/>
      <c r="G106" s="55">
        <f>(E106*F106)</f>
        <v>0</v>
      </c>
      <c r="H106" s="29"/>
      <c r="I106" s="73"/>
    </row>
    <row r="107" spans="1:9" s="1" customFormat="1" ht="14.25">
      <c r="A107" s="46"/>
      <c r="B107" s="51"/>
      <c r="C107" s="36"/>
      <c r="D107" s="36"/>
      <c r="E107" s="36"/>
      <c r="F107" s="36"/>
      <c r="G107" s="55">
        <f>(E107*F107)</f>
        <v>0</v>
      </c>
      <c r="H107" s="29"/>
      <c r="I107" s="73"/>
    </row>
    <row r="108" spans="1:9" s="1" customFormat="1" ht="14.25">
      <c r="A108" s="46"/>
      <c r="B108" s="65"/>
      <c r="C108" s="36"/>
      <c r="D108" s="56"/>
      <c r="E108" s="36"/>
      <c r="F108" s="36"/>
      <c r="G108" s="55">
        <f>(E108*F108)</f>
        <v>0</v>
      </c>
      <c r="H108" s="36"/>
      <c r="I108" s="73"/>
    </row>
    <row r="109" spans="1:9" s="1" customFormat="1" ht="14.25">
      <c r="A109" s="46"/>
      <c r="B109" s="65"/>
      <c r="C109" s="36"/>
      <c r="D109" s="36"/>
      <c r="E109" s="36"/>
      <c r="F109" s="36"/>
      <c r="G109" s="55">
        <f>(E109*F109)</f>
        <v>0</v>
      </c>
      <c r="H109" s="36"/>
      <c r="I109" s="73"/>
    </row>
    <row r="110" spans="1:9" s="1" customFormat="1" ht="14.25">
      <c r="A110" s="46"/>
      <c r="B110" s="65"/>
      <c r="C110" s="36"/>
      <c r="D110" s="36"/>
      <c r="E110" s="36"/>
      <c r="F110" s="36"/>
      <c r="G110" s="55">
        <f>(E110*F110)</f>
        <v>0</v>
      </c>
      <c r="H110" s="68"/>
      <c r="I110" s="73"/>
    </row>
    <row r="111" spans="1:9" s="1" customFormat="1" ht="14.25">
      <c r="A111" s="46"/>
      <c r="B111" s="65"/>
      <c r="C111" s="36"/>
      <c r="D111" s="36"/>
      <c r="E111" s="36"/>
      <c r="F111" s="36"/>
      <c r="G111" s="55">
        <f>(E111*F111)</f>
        <v>0</v>
      </c>
      <c r="H111" s="66"/>
      <c r="I111" s="73"/>
    </row>
    <row r="112" spans="1:9" s="1" customFormat="1" ht="14.25">
      <c r="A112" s="46"/>
      <c r="B112" s="69"/>
      <c r="C112" s="36"/>
      <c r="D112" s="56"/>
      <c r="E112" s="36"/>
      <c r="F112" s="36"/>
      <c r="G112" s="55">
        <f>(E112*F112)</f>
        <v>0</v>
      </c>
      <c r="H112" s="66"/>
      <c r="I112" s="73"/>
    </row>
    <row r="113" spans="1:9" s="1" customFormat="1" ht="14.25">
      <c r="A113" s="46"/>
      <c r="B113" s="69"/>
      <c r="C113" s="36"/>
      <c r="D113" s="56"/>
      <c r="E113" s="36"/>
      <c r="F113" s="36"/>
      <c r="G113" s="55">
        <f>(E113*F113)</f>
        <v>0</v>
      </c>
      <c r="H113" s="66"/>
      <c r="I113" s="73"/>
    </row>
    <row r="114" spans="1:9" s="1" customFormat="1" ht="14.25">
      <c r="A114" s="46"/>
      <c r="B114" s="69"/>
      <c r="C114" s="36"/>
      <c r="D114" s="56"/>
      <c r="E114" s="36"/>
      <c r="F114" s="36"/>
      <c r="G114" s="55">
        <f>(E114*F114)</f>
        <v>0</v>
      </c>
      <c r="H114" s="66"/>
      <c r="I114" s="73"/>
    </row>
    <row r="115" spans="1:9" s="1" customFormat="1" ht="14.25">
      <c r="A115" s="46"/>
      <c r="B115" s="69"/>
      <c r="C115" s="36"/>
      <c r="D115" s="56"/>
      <c r="E115" s="36"/>
      <c r="F115" s="36"/>
      <c r="G115" s="55">
        <f>(E115*F115)</f>
        <v>0</v>
      </c>
      <c r="H115" s="66"/>
      <c r="I115" s="73"/>
    </row>
    <row r="116" spans="1:9" s="1" customFormat="1" ht="14.25">
      <c r="A116" s="46"/>
      <c r="B116" s="69"/>
      <c r="C116" s="36"/>
      <c r="D116" s="56"/>
      <c r="E116" s="36"/>
      <c r="F116" s="36"/>
      <c r="G116" s="55">
        <f>(E116*F116)</f>
        <v>0</v>
      </c>
      <c r="H116" s="66"/>
      <c r="I116" s="73"/>
    </row>
    <row r="117" spans="1:9" s="1" customFormat="1" ht="14.25">
      <c r="A117" s="46"/>
      <c r="B117" s="69"/>
      <c r="C117" s="36"/>
      <c r="D117" s="56"/>
      <c r="E117" s="36"/>
      <c r="F117" s="36"/>
      <c r="G117" s="55">
        <f>(E117*F117)</f>
        <v>0</v>
      </c>
      <c r="H117" s="70"/>
      <c r="I117" s="73"/>
    </row>
    <row r="118" spans="1:9" s="1" customFormat="1" ht="14.25">
      <c r="A118" s="37"/>
      <c r="B118" s="36"/>
      <c r="C118" s="36"/>
      <c r="D118" s="36"/>
      <c r="E118" s="36"/>
      <c r="F118" s="36"/>
      <c r="G118" s="37" t="s">
        <v>43</v>
      </c>
      <c r="H118" s="32">
        <f>SUM(H68:H117)</f>
        <v>0</v>
      </c>
      <c r="I118" s="32">
        <f>SUM(I68:I117)</f>
        <v>0</v>
      </c>
    </row>
    <row r="120" spans="7:9" s="1" customFormat="1" ht="14.25">
      <c r="G120" s="71" t="s">
        <v>99</v>
      </c>
      <c r="H120" s="71"/>
      <c r="I120" s="71"/>
    </row>
    <row r="121" spans="7:9" s="1" customFormat="1" ht="14.25">
      <c r="G121" s="72">
        <v>43312</v>
      </c>
      <c r="H121" s="71"/>
      <c r="I121" s="71"/>
    </row>
  </sheetData>
  <mergeCells count="41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34:D34"/>
    <mergeCell ref="E34:G34"/>
    <mergeCell ref="H34:I34"/>
    <mergeCell ref="A66:D66"/>
    <mergeCell ref="E66:G66"/>
    <mergeCell ref="H66:I66"/>
    <mergeCell ref="G120:I120"/>
    <mergeCell ref="G121:I121"/>
    <mergeCell ref="A12:A25"/>
    <mergeCell ref="A26:A31"/>
    <mergeCell ref="A36:A49"/>
    <mergeCell ref="A50:A63"/>
    <mergeCell ref="A68:A94"/>
    <mergeCell ref="A95:A117"/>
    <mergeCell ref="B36:B37"/>
    <mergeCell ref="H36:H37"/>
    <mergeCell ref="I12:I25"/>
    <mergeCell ref="I26:I31"/>
    <mergeCell ref="I36:I49"/>
    <mergeCell ref="I50:I63"/>
    <mergeCell ref="I68:I94"/>
    <mergeCell ref="I95:I117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1899-12-30T00:00:00Z</cp:lastPrinted>
  <dcterms:created xsi:type="dcterms:W3CDTF">2016-11-05T09:44:56Z</dcterms:created>
  <dcterms:modified xsi:type="dcterms:W3CDTF">2018-09-28T06:49:34Z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