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4904422-2905-4828-8774-BBEBC141CD1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库存报表" sheetId="1" r:id="rId1"/>
    <sheet name="分类报表" sheetId="3" r:id="rId2"/>
  </sheets>
  <definedNames>
    <definedName name="_xlnm._FilterDatabase" localSheetId="0" hidden="1">库存报表!$A$3:$ENH$43</definedName>
  </definedNames>
  <calcPr calcId="181029"/>
</workbook>
</file>

<file path=xl/calcChain.xml><?xml version="1.0" encoding="utf-8"?>
<calcChain xmlns="http://schemas.openxmlformats.org/spreadsheetml/2006/main">
  <c r="J17" i="3" l="1"/>
  <c r="H17" i="3"/>
  <c r="S42" i="1"/>
  <c r="P42" i="1"/>
  <c r="V41" i="1"/>
  <c r="U41" i="1"/>
  <c r="R41" i="1"/>
  <c r="O41" i="1"/>
  <c r="M41" i="1"/>
  <c r="K41" i="1"/>
  <c r="U40" i="1"/>
  <c r="R40" i="1"/>
  <c r="O40" i="1"/>
  <c r="M40" i="1"/>
  <c r="V40" i="1" s="1"/>
  <c r="K40" i="1"/>
  <c r="V39" i="1"/>
  <c r="U39" i="1"/>
  <c r="R39" i="1"/>
  <c r="O39" i="1"/>
  <c r="M39" i="1"/>
  <c r="K39" i="1"/>
  <c r="U38" i="1"/>
  <c r="R38" i="1"/>
  <c r="O38" i="1"/>
  <c r="M38" i="1"/>
  <c r="V38" i="1" s="1"/>
  <c r="U37" i="1"/>
  <c r="R37" i="1"/>
  <c r="O37" i="1"/>
  <c r="M37" i="1"/>
  <c r="K37" i="1"/>
  <c r="U36" i="1"/>
  <c r="R36" i="1"/>
  <c r="O36" i="1"/>
  <c r="M36" i="1"/>
  <c r="K36" i="1"/>
  <c r="U35" i="1"/>
  <c r="R35" i="1"/>
  <c r="O35" i="1"/>
  <c r="M35" i="1"/>
  <c r="K35" i="1"/>
  <c r="U34" i="1"/>
  <c r="R34" i="1"/>
  <c r="M34" i="1"/>
  <c r="K34" i="1"/>
  <c r="U33" i="1"/>
  <c r="R33" i="1"/>
  <c r="O33" i="1"/>
  <c r="M33" i="1"/>
  <c r="K33" i="1"/>
  <c r="U32" i="1"/>
  <c r="R32" i="1"/>
  <c r="O32" i="1"/>
  <c r="M32" i="1"/>
  <c r="K32" i="1"/>
  <c r="U31" i="1"/>
  <c r="R31" i="1"/>
  <c r="O31" i="1"/>
  <c r="M31" i="1"/>
  <c r="K31" i="1"/>
  <c r="U30" i="1"/>
  <c r="R30" i="1"/>
  <c r="O30" i="1"/>
  <c r="M30" i="1"/>
  <c r="K30" i="1"/>
  <c r="U29" i="1"/>
  <c r="R29" i="1"/>
  <c r="O29" i="1"/>
  <c r="M29" i="1"/>
  <c r="K29" i="1"/>
  <c r="U28" i="1"/>
  <c r="R28" i="1"/>
  <c r="O28" i="1"/>
  <c r="M28" i="1"/>
  <c r="K28" i="1"/>
  <c r="U27" i="1"/>
  <c r="R27" i="1"/>
  <c r="O27" i="1"/>
  <c r="M27" i="1"/>
  <c r="K27" i="1"/>
  <c r="U26" i="1"/>
  <c r="R26" i="1"/>
  <c r="O26" i="1"/>
  <c r="M26" i="1"/>
  <c r="K26" i="1"/>
  <c r="U25" i="1"/>
  <c r="R25" i="1"/>
  <c r="O25" i="1"/>
  <c r="M25" i="1"/>
  <c r="K25" i="1"/>
  <c r="U24" i="1"/>
  <c r="R24" i="1"/>
  <c r="O24" i="1"/>
  <c r="M24" i="1"/>
  <c r="K24" i="1"/>
  <c r="U23" i="1"/>
  <c r="R23" i="1"/>
  <c r="O23" i="1"/>
  <c r="M23" i="1"/>
  <c r="K23" i="1"/>
  <c r="U22" i="1"/>
  <c r="R22" i="1"/>
  <c r="O22" i="1"/>
  <c r="M22" i="1"/>
  <c r="K22" i="1"/>
  <c r="U21" i="1"/>
  <c r="R21" i="1"/>
  <c r="O21" i="1"/>
  <c r="M21" i="1"/>
  <c r="K21" i="1"/>
  <c r="U20" i="1"/>
  <c r="R20" i="1"/>
  <c r="O20" i="1"/>
  <c r="M20" i="1"/>
  <c r="K20" i="1"/>
  <c r="U19" i="1"/>
  <c r="R19" i="1"/>
  <c r="O19" i="1"/>
  <c r="M19" i="1"/>
  <c r="K19" i="1"/>
  <c r="U18" i="1"/>
  <c r="R18" i="1"/>
  <c r="O18" i="1"/>
  <c r="M18" i="1"/>
  <c r="K18" i="1"/>
  <c r="U17" i="1"/>
  <c r="R17" i="1"/>
  <c r="O17" i="1"/>
  <c r="M17" i="1"/>
  <c r="K17" i="1"/>
  <c r="U16" i="1"/>
  <c r="R16" i="1"/>
  <c r="O16" i="1"/>
  <c r="M16" i="1"/>
  <c r="K16" i="1"/>
  <c r="U15" i="1"/>
  <c r="R15" i="1"/>
  <c r="O15" i="1"/>
  <c r="M15" i="1"/>
  <c r="K15" i="1"/>
  <c r="U14" i="1"/>
  <c r="R14" i="1"/>
  <c r="O14" i="1"/>
  <c r="M14" i="1"/>
  <c r="K14" i="1"/>
  <c r="U13" i="1"/>
  <c r="R13" i="1"/>
  <c r="O13" i="1"/>
  <c r="M13" i="1"/>
  <c r="K13" i="1"/>
  <c r="U12" i="1"/>
  <c r="R12" i="1"/>
  <c r="O12" i="1"/>
  <c r="M12" i="1"/>
  <c r="K12" i="1"/>
  <c r="U11" i="1"/>
  <c r="R11" i="1"/>
  <c r="O11" i="1"/>
  <c r="M11" i="1"/>
  <c r="K11" i="1"/>
  <c r="U10" i="1"/>
  <c r="R10" i="1"/>
  <c r="O10" i="1"/>
  <c r="M10" i="1"/>
  <c r="K10" i="1"/>
  <c r="U9" i="1"/>
  <c r="R9" i="1"/>
  <c r="O9" i="1"/>
  <c r="M9" i="1"/>
  <c r="K9" i="1"/>
  <c r="U8" i="1"/>
  <c r="R8" i="1"/>
  <c r="O8" i="1"/>
  <c r="M8" i="1"/>
  <c r="K8" i="1"/>
  <c r="U7" i="1"/>
  <c r="R7" i="1"/>
  <c r="O7" i="1"/>
  <c r="M7" i="1"/>
  <c r="K7" i="1"/>
  <c r="U6" i="1"/>
  <c r="R6" i="1"/>
  <c r="O6" i="1"/>
  <c r="O42" i="1" s="1"/>
  <c r="M6" i="1"/>
  <c r="K6" i="1"/>
  <c r="U5" i="1"/>
  <c r="U42" i="1" s="1"/>
  <c r="R5" i="1"/>
  <c r="O5" i="1"/>
  <c r="M5" i="1"/>
  <c r="K5" i="1"/>
  <c r="U4" i="1"/>
  <c r="R4" i="1"/>
  <c r="R42" i="1" s="1"/>
  <c r="O4" i="1"/>
  <c r="M4" i="1"/>
  <c r="M42" i="1" s="1"/>
  <c r="K4" i="1"/>
  <c r="K42" i="1" s="1"/>
  <c r="V42" i="1" l="1"/>
</calcChain>
</file>

<file path=xl/sharedStrings.xml><?xml version="1.0" encoding="utf-8"?>
<sst xmlns="http://schemas.openxmlformats.org/spreadsheetml/2006/main" count="211" uniqueCount="100">
  <si>
    <r>
      <rPr>
        <b/>
        <sz val="24"/>
        <rFont val="宋体"/>
        <charset val="134"/>
        <scheme val="minor"/>
      </rPr>
      <t>爱心超市物资5</t>
    </r>
    <r>
      <rPr>
        <b/>
        <sz val="24"/>
        <rFont val="宋体"/>
        <charset val="134"/>
        <scheme val="minor"/>
      </rPr>
      <t>月度库存报表</t>
    </r>
  </si>
  <si>
    <t>期初</t>
  </si>
  <si>
    <t>本月变动</t>
  </si>
  <si>
    <t>期未</t>
  </si>
  <si>
    <t>物品名称</t>
  </si>
  <si>
    <t>生产日期</t>
  </si>
  <si>
    <t>到期日</t>
  </si>
  <si>
    <t>单位</t>
  </si>
  <si>
    <t>期初数量</t>
  </si>
  <si>
    <t>单价</t>
  </si>
  <si>
    <t>期初金额（元）</t>
  </si>
  <si>
    <t>单价折合券数</t>
  </si>
  <si>
    <t>期初（券）</t>
  </si>
  <si>
    <t>本月收入数量</t>
  </si>
  <si>
    <t>本月收入金额</t>
  </si>
  <si>
    <t>收入折合卷数</t>
  </si>
  <si>
    <t>本月支出数量</t>
  </si>
  <si>
    <t>本月支出金额数</t>
  </si>
  <si>
    <t>本月支出券数</t>
  </si>
  <si>
    <t>本月结余数</t>
  </si>
  <si>
    <t>本月结余（金额数）</t>
  </si>
  <si>
    <t>本月结余（券数）</t>
  </si>
  <si>
    <t>备注</t>
  </si>
  <si>
    <t>生鱼牌粘米5kg</t>
  </si>
  <si>
    <t>包</t>
  </si>
  <si>
    <t>白燕双竹粘米10kg</t>
  </si>
  <si>
    <t>白燕双竹粘米15kg</t>
  </si>
  <si>
    <t>厨宝花生油1.8L</t>
  </si>
  <si>
    <t>瓶</t>
  </si>
  <si>
    <t>厨宝花生油5L</t>
  </si>
  <si>
    <r>
      <rPr>
        <b/>
        <sz val="9"/>
        <rFont val="宋体"/>
        <charset val="134"/>
        <scheme val="minor"/>
      </rPr>
      <t>红烧牛肉面(</t>
    </r>
    <r>
      <rPr>
        <b/>
        <sz val="9"/>
        <rFont val="宋体"/>
        <charset val="134"/>
        <scheme val="minor"/>
      </rPr>
      <t>3+1)</t>
    </r>
  </si>
  <si>
    <r>
      <rPr>
        <b/>
        <sz val="9"/>
        <rFont val="宋体"/>
        <charset val="134"/>
        <scheme val="minor"/>
      </rPr>
      <t>寿星虾仁面2</t>
    </r>
    <r>
      <rPr>
        <b/>
        <sz val="9"/>
        <rFont val="宋体"/>
        <charset val="134"/>
        <scheme val="minor"/>
      </rPr>
      <t>kg</t>
    </r>
  </si>
  <si>
    <t>箱</t>
  </si>
  <si>
    <t>原味麦片600g</t>
  </si>
  <si>
    <t>李锦记生抽1.9L</t>
  </si>
  <si>
    <t>粤盐500g</t>
  </si>
  <si>
    <t>金装豆鼓鱼227g</t>
  </si>
  <si>
    <t>灌</t>
  </si>
  <si>
    <t>白腐乳300g</t>
  </si>
  <si>
    <t>20263/8</t>
  </si>
  <si>
    <t>嘉丰蜜枣300g</t>
  </si>
  <si>
    <t>太古砂糖454g</t>
  </si>
  <si>
    <t>立白洗衣粉500g</t>
  </si>
  <si>
    <t>立白洗衣粉1.8kg</t>
  </si>
  <si>
    <t>高富力洗洁精900g</t>
  </si>
  <si>
    <t>高富力洗洁精1.8kg</t>
  </si>
  <si>
    <t>采涛洗发水750g</t>
  </si>
  <si>
    <t>澳雪沐浴露2kg</t>
  </si>
  <si>
    <t>支</t>
  </si>
  <si>
    <t>黑妹牙膏200g</t>
  </si>
  <si>
    <t>芭菲洗衣液3kg</t>
  </si>
  <si>
    <t>洁柔纸卷10+1</t>
  </si>
  <si>
    <t>条</t>
  </si>
  <si>
    <t>揽菊蚊香3+1</t>
  </si>
  <si>
    <t>盒</t>
  </si>
  <si>
    <t>洁厕精</t>
  </si>
  <si>
    <t>伞</t>
  </si>
  <si>
    <t>长期无人领</t>
  </si>
  <si>
    <t>张</t>
  </si>
  <si>
    <t>棉被</t>
  </si>
  <si>
    <t>蚊帐</t>
  </si>
  <si>
    <t>水壶</t>
  </si>
  <si>
    <t>个</t>
  </si>
  <si>
    <t>盘点填报人签名：</t>
  </si>
  <si>
    <t>说明：1、收入依据:接收捐赠物资，建议捐赠人请提供发票或出仓单等有效价值证明；2、支出依据：物资签收表、秘书处物资调配呈批（备注栏说明）等</t>
  </si>
  <si>
    <t>上月结存</t>
  </si>
  <si>
    <t>本月收入合计</t>
  </si>
  <si>
    <t>捐赠收入</t>
  </si>
  <si>
    <t>慈善会购入</t>
  </si>
  <si>
    <t>调拨收入</t>
  </si>
  <si>
    <t>本月支出合计</t>
  </si>
  <si>
    <t>调拨处理</t>
  </si>
  <si>
    <t>本月发出</t>
  </si>
  <si>
    <t>本月结存</t>
  </si>
  <si>
    <t>物资价值(元)</t>
  </si>
  <si>
    <t>拆合券数(券)</t>
  </si>
  <si>
    <t>本5月捐赠物品：</t>
  </si>
  <si>
    <t>捐赠日期</t>
  </si>
  <si>
    <t>捐赠单位或姓名</t>
  </si>
  <si>
    <t>规格</t>
  </si>
  <si>
    <t>数量</t>
  </si>
  <si>
    <t>单价（元）</t>
  </si>
  <si>
    <t>价值（元）</t>
  </si>
  <si>
    <t>折合券单价（券）</t>
  </si>
  <si>
    <t>折合券数（券）</t>
  </si>
  <si>
    <t>何先生</t>
  </si>
  <si>
    <t>生鱼牌鱼粘米</t>
  </si>
  <si>
    <t>5kg</t>
  </si>
  <si>
    <t>厨宝花生油</t>
  </si>
  <si>
    <t>1.8L</t>
  </si>
  <si>
    <t>郝先生</t>
  </si>
  <si>
    <t>白燕双竹粘米</t>
  </si>
  <si>
    <t>15kg</t>
  </si>
  <si>
    <t>李梓明</t>
  </si>
  <si>
    <t>刘永炬、李婉彤</t>
  </si>
  <si>
    <t>刘永炬</t>
  </si>
  <si>
    <t>合计：</t>
  </si>
  <si>
    <t>爱心超市物资5月度统计表</t>
    <phoneticPr fontId="37" type="noConversion"/>
  </si>
  <si>
    <t>联系电话</t>
    <phoneticPr fontId="37" type="noConversion"/>
  </si>
  <si>
    <t>罐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</si>
</sst>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#,##0.00_ "/>
    <numFmt numFmtId="178" formatCode="0.0_ "/>
  </numFmts>
  <fonts count="38" x14ac:knownFonts="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仿宋"/>
      <charset val="134"/>
    </font>
    <font>
      <sz val="12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  <scheme val="minor"/>
    </font>
    <font>
      <b/>
      <sz val="24"/>
      <name val="宋体"/>
      <charset val="134"/>
      <scheme val="minor"/>
    </font>
    <font>
      <b/>
      <sz val="24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rgb="FF7030A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FF000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2"/>
      <name val="仿宋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仿宋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483">
    <xf numFmtId="0" fontId="0" fillId="0" borderId="0"/>
    <xf numFmtId="0" fontId="30" fillId="0" borderId="0"/>
    <xf numFmtId="0" fontId="28" fillId="0" borderId="0">
      <alignment vertical="center"/>
    </xf>
    <xf numFmtId="0" fontId="29" fillId="0" borderId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2" fillId="0" borderId="0" applyNumberFormat="0" applyFill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1" fillId="0" borderId="0" applyNumberFormat="0" applyFill="0">
      <alignment vertical="center"/>
    </xf>
    <xf numFmtId="0" fontId="29" fillId="0" borderId="0">
      <alignment vertical="center"/>
    </xf>
    <xf numFmtId="0" fontId="31" fillId="0" borderId="0" applyNumberFormat="0" applyFill="0">
      <alignment vertical="center"/>
    </xf>
    <xf numFmtId="0" fontId="29" fillId="0" borderId="0">
      <alignment vertical="center"/>
    </xf>
    <xf numFmtId="0" fontId="31" fillId="0" borderId="0" applyNumberFormat="0" applyFill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2" fillId="0" borderId="0" applyNumberFormat="0" applyFill="0">
      <alignment vertical="center"/>
    </xf>
    <xf numFmtId="0" fontId="28" fillId="0" borderId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9" fillId="0" borderId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28" fillId="0" borderId="0">
      <alignment vertical="center"/>
    </xf>
    <xf numFmtId="0" fontId="29" fillId="0" borderId="0">
      <alignment vertical="center"/>
    </xf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29" fillId="0" borderId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28" fillId="0" borderId="0">
      <alignment vertical="center"/>
    </xf>
    <xf numFmtId="0" fontId="31" fillId="0" borderId="0" applyNumberFormat="0" applyFill="0">
      <alignment vertical="center"/>
    </xf>
    <xf numFmtId="0" fontId="28" fillId="0" borderId="0">
      <alignment vertical="center"/>
    </xf>
    <xf numFmtId="0" fontId="32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8" fillId="0" borderId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28" fillId="0" borderId="0">
      <alignment vertical="center"/>
    </xf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29" fillId="0" borderId="0">
      <alignment vertical="center"/>
    </xf>
    <xf numFmtId="0" fontId="31" fillId="0" borderId="0" applyNumberFormat="0" applyFill="0">
      <alignment vertical="center"/>
    </xf>
    <xf numFmtId="0" fontId="28" fillId="0" borderId="0">
      <alignment vertical="center"/>
    </xf>
    <xf numFmtId="0" fontId="32" fillId="0" borderId="0" applyNumberFormat="0" applyFill="0">
      <alignment vertical="center"/>
    </xf>
    <xf numFmtId="0" fontId="28" fillId="0" borderId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2" fillId="0" borderId="0" applyNumberFormat="0" applyFill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8" fillId="0" borderId="0">
      <alignment vertical="center"/>
    </xf>
    <xf numFmtId="0" fontId="31" fillId="0" borderId="0" applyNumberFormat="0" applyFill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/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28" fillId="0" borderId="0">
      <alignment vertical="center"/>
    </xf>
    <xf numFmtId="0" fontId="32" fillId="0" borderId="0" applyNumberFormat="0" applyFill="0">
      <alignment vertical="center"/>
    </xf>
    <xf numFmtId="0" fontId="28" fillId="0" borderId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28" fillId="0" borderId="0">
      <alignment vertical="center"/>
    </xf>
    <xf numFmtId="0" fontId="32" fillId="0" borderId="0" applyNumberFormat="0" applyFill="0">
      <alignment vertical="center"/>
    </xf>
    <xf numFmtId="0" fontId="30" fillId="0" borderId="0"/>
    <xf numFmtId="0" fontId="28" fillId="0" borderId="0">
      <alignment vertical="center"/>
    </xf>
    <xf numFmtId="0" fontId="32" fillId="0" borderId="0" applyNumberFormat="0" applyFill="0">
      <alignment vertical="center"/>
    </xf>
    <xf numFmtId="0" fontId="28" fillId="0" borderId="0">
      <alignment vertical="center"/>
    </xf>
    <xf numFmtId="0" fontId="31" fillId="0" borderId="0" applyNumberFormat="0" applyFill="0">
      <alignment vertical="center"/>
    </xf>
    <xf numFmtId="0" fontId="28" fillId="0" borderId="0">
      <alignment vertical="center"/>
    </xf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0" fillId="0" borderId="0"/>
    <xf numFmtId="0" fontId="28" fillId="0" borderId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29" fillId="0" borderId="0">
      <alignment vertical="center"/>
    </xf>
    <xf numFmtId="0" fontId="32" fillId="0" borderId="0" applyNumberFormat="0" applyFill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28" fillId="0" borderId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0" fillId="0" borderId="0"/>
    <xf numFmtId="0" fontId="29" fillId="0" borderId="0">
      <alignment vertical="center"/>
    </xf>
    <xf numFmtId="0" fontId="32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28" fillId="0" borderId="0">
      <alignment vertical="center"/>
    </xf>
    <xf numFmtId="0" fontId="31" fillId="0" borderId="0" applyNumberFormat="0" applyFill="0">
      <alignment vertical="center"/>
    </xf>
    <xf numFmtId="0" fontId="28" fillId="0" borderId="0">
      <alignment vertical="center"/>
    </xf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30" fillId="0" borderId="0"/>
    <xf numFmtId="0" fontId="28" fillId="0" borderId="0">
      <alignment vertical="center"/>
    </xf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28" fillId="0" borderId="0">
      <alignment vertical="center"/>
    </xf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28" fillId="0" borderId="0">
      <alignment vertical="center"/>
    </xf>
    <xf numFmtId="0" fontId="31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31" fillId="0" borderId="0" applyNumberFormat="0" applyFill="0">
      <alignment vertical="center"/>
    </xf>
    <xf numFmtId="0" fontId="28" fillId="0" borderId="0">
      <alignment vertical="center"/>
    </xf>
    <xf numFmtId="0" fontId="31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28" fillId="0" borderId="0">
      <alignment vertical="center"/>
    </xf>
    <xf numFmtId="0" fontId="32" fillId="0" borderId="0" applyNumberFormat="0" applyFill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29" fillId="0" borderId="0"/>
    <xf numFmtId="0" fontId="31" fillId="0" borderId="0" applyNumberFormat="0" applyFill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1" fillId="0" borderId="0" applyNumberFormat="0" applyFill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28" fillId="0" borderId="0"/>
    <xf numFmtId="0" fontId="29" fillId="0" borderId="0">
      <alignment vertical="center"/>
    </xf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2" fillId="0" borderId="0" applyNumberFormat="0" applyFill="0">
      <alignment vertical="center"/>
    </xf>
    <xf numFmtId="0" fontId="30" fillId="0" borderId="0"/>
    <xf numFmtId="0" fontId="29" fillId="0" borderId="0"/>
    <xf numFmtId="0" fontId="31" fillId="0" borderId="0" applyNumberFormat="0" applyFill="0">
      <alignment vertical="center"/>
    </xf>
    <xf numFmtId="0" fontId="29" fillId="0" borderId="0">
      <alignment vertical="center"/>
    </xf>
    <xf numFmtId="0" fontId="31" fillId="0" borderId="0" applyNumberFormat="0" applyFill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28" fillId="0" borderId="0">
      <alignment vertical="center"/>
    </xf>
    <xf numFmtId="0" fontId="32" fillId="0" borderId="0" applyNumberFormat="0" applyFill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31" fillId="0" borderId="0" applyNumberFormat="0" applyFill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2" fillId="0" borderId="0" applyNumberFormat="0" applyFill="0">
      <alignment vertical="center"/>
    </xf>
    <xf numFmtId="0" fontId="28" fillId="0" borderId="0">
      <alignment vertical="center"/>
    </xf>
    <xf numFmtId="0" fontId="32" fillId="0" borderId="0" applyNumberFormat="0" applyFill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1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31" fillId="0" borderId="0" applyNumberFormat="0" applyFill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1" fillId="0" borderId="0" applyNumberFormat="0" applyFill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0" fillId="0" borderId="0"/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0" fillId="0" borderId="0"/>
    <xf numFmtId="0" fontId="31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28" fillId="0" borderId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28" fillId="0" borderId="0">
      <alignment vertical="center"/>
    </xf>
    <xf numFmtId="0" fontId="32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28" fillId="0" borderId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0" fillId="0" borderId="0"/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28" fillId="0" borderId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29" fillId="0" borderId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0" fillId="0" borderId="0"/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ill="0">
      <alignment vertical="center"/>
    </xf>
    <xf numFmtId="0" fontId="29" fillId="0" borderId="0">
      <alignment vertical="center"/>
    </xf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29" fillId="0" borderId="0">
      <alignment vertical="center"/>
    </xf>
    <xf numFmtId="0" fontId="31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0" fillId="0" borderId="0"/>
    <xf numFmtId="0" fontId="29" fillId="0" borderId="0">
      <alignment vertical="center"/>
    </xf>
    <xf numFmtId="0" fontId="31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0" fillId="0" borderId="0"/>
    <xf numFmtId="0" fontId="29" fillId="0" borderId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29" fillId="0" borderId="0">
      <alignment vertical="center"/>
    </xf>
    <xf numFmtId="0" fontId="31" fillId="0" borderId="0" applyNumberFormat="0" applyFill="0">
      <alignment vertical="center"/>
    </xf>
    <xf numFmtId="0" fontId="28" fillId="0" borderId="0">
      <alignment vertical="center"/>
    </xf>
    <xf numFmtId="0" fontId="32" fillId="0" borderId="0" applyNumberFormat="0" applyFill="0">
      <alignment vertical="center"/>
    </xf>
    <xf numFmtId="0" fontId="28" fillId="0" borderId="0">
      <alignment vertical="center"/>
    </xf>
    <xf numFmtId="0" fontId="32" fillId="0" borderId="0" applyNumberFormat="0" applyFill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28" fillId="0" borderId="0">
      <alignment vertical="center"/>
    </xf>
    <xf numFmtId="0" fontId="31" fillId="0" borderId="0" applyNumberFormat="0" applyFill="0">
      <alignment vertical="center"/>
    </xf>
    <xf numFmtId="0" fontId="28" fillId="0" borderId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29" fillId="0" borderId="0">
      <alignment vertical="center"/>
    </xf>
    <xf numFmtId="0" fontId="28" fillId="0" borderId="0">
      <alignment vertical="center"/>
    </xf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0" fillId="0" borderId="0"/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28" fillId="0" borderId="0">
      <alignment vertical="center"/>
    </xf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29" fillId="0" borderId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28" fillId="0" borderId="0">
      <alignment vertical="center"/>
    </xf>
    <xf numFmtId="0" fontId="32" fillId="0" borderId="0" applyNumberFormat="0" applyFill="0">
      <alignment vertical="center"/>
    </xf>
    <xf numFmtId="0" fontId="28" fillId="0" borderId="0">
      <alignment vertical="center"/>
    </xf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28" fillId="0" borderId="0">
      <alignment vertical="center"/>
    </xf>
    <xf numFmtId="0" fontId="32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28" fillId="0" borderId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29" fillId="0" borderId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28" fillId="0" borderId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28" fillId="0" borderId="0">
      <alignment vertical="center"/>
    </xf>
    <xf numFmtId="0" fontId="30" fillId="0" borderId="0"/>
    <xf numFmtId="0" fontId="30" fillId="0" borderId="0"/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2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28" fillId="0" borderId="0">
      <alignment vertical="center"/>
    </xf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28" fillId="0" borderId="0">
      <alignment vertical="center"/>
    </xf>
    <xf numFmtId="0" fontId="30" fillId="0" borderId="0"/>
    <xf numFmtId="0" fontId="29" fillId="0" borderId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0" borderId="0" applyNumberFormat="0" applyFill="0">
      <alignment vertical="center"/>
    </xf>
    <xf numFmtId="0" fontId="28" fillId="0" borderId="0">
      <alignment vertical="center"/>
    </xf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29" fillId="0" borderId="0">
      <alignment vertical="center"/>
    </xf>
    <xf numFmtId="0" fontId="28" fillId="0" borderId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28" fillId="0" borderId="0">
      <alignment vertical="center"/>
    </xf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29" fillId="0" borderId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1" fillId="0" borderId="0" applyNumberFormat="0" applyFill="0">
      <alignment vertical="center"/>
    </xf>
    <xf numFmtId="0" fontId="30" fillId="0" borderId="0"/>
    <xf numFmtId="0" fontId="30" fillId="0" borderId="0"/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28" fillId="0" borderId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0" fillId="0" borderId="0"/>
    <xf numFmtId="0" fontId="30" fillId="0" borderId="0"/>
    <xf numFmtId="0" fontId="31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0" fillId="0" borderId="0"/>
    <xf numFmtId="0" fontId="31" fillId="0" borderId="0" applyNumberFormat="0" applyFill="0">
      <alignment vertical="center"/>
    </xf>
    <xf numFmtId="0" fontId="28" fillId="0" borderId="0">
      <alignment vertical="center"/>
    </xf>
    <xf numFmtId="0" fontId="30" fillId="0" borderId="0"/>
    <xf numFmtId="0" fontId="30" fillId="0" borderId="0"/>
    <xf numFmtId="0" fontId="31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0"/>
    <xf numFmtId="0" fontId="28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8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9" fillId="0" borderId="0">
      <alignment vertical="center"/>
    </xf>
    <xf numFmtId="0" fontId="28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</cellStyleXfs>
  <cellXfs count="130">
    <xf numFmtId="0" fontId="0" fillId="0" borderId="0" xfId="0"/>
    <xf numFmtId="0" fontId="2" fillId="0" borderId="0" xfId="0" applyFont="1"/>
    <xf numFmtId="0" fontId="0" fillId="0" borderId="0" xfId="0" applyAlignment="1">
      <alignment shrinkToFit="1"/>
    </xf>
    <xf numFmtId="177" fontId="4" fillId="0" borderId="0" xfId="0" applyNumberFormat="1" applyFont="1" applyAlignment="1">
      <alignment horizontal="left" vertical="center" shrinkToFit="1"/>
    </xf>
    <xf numFmtId="177" fontId="0" fillId="0" borderId="0" xfId="0" applyNumberFormat="1" applyAlignment="1">
      <alignment shrinkToFit="1"/>
    </xf>
    <xf numFmtId="0" fontId="4" fillId="0" borderId="0" xfId="0" applyFont="1" applyAlignment="1">
      <alignment horizontal="left" vertical="top" shrinkToFit="1"/>
    </xf>
    <xf numFmtId="177" fontId="4" fillId="0" borderId="0" xfId="0" applyNumberFormat="1" applyFont="1" applyAlignment="1">
      <alignment horizontal="left" vertical="top" shrinkToFit="1"/>
    </xf>
    <xf numFmtId="0" fontId="0" fillId="0" borderId="0" xfId="0" applyAlignment="1">
      <alignment horizontal="left" shrinkToFit="1"/>
    </xf>
    <xf numFmtId="177" fontId="0" fillId="0" borderId="0" xfId="0" applyNumberFormat="1" applyAlignment="1">
      <alignment horizontal="left" shrinkToFit="1"/>
    </xf>
    <xf numFmtId="0" fontId="2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shrinkToFit="1"/>
    </xf>
    <xf numFmtId="0" fontId="1" fillId="0" borderId="0" xfId="0" applyFont="1" applyAlignment="1">
      <alignment shrinkToFit="1"/>
    </xf>
    <xf numFmtId="0" fontId="2" fillId="0" borderId="0" xfId="0" applyFont="1" applyAlignment="1">
      <alignment shrinkToFit="1"/>
    </xf>
    <xf numFmtId="0" fontId="4" fillId="0" borderId="0" xfId="0" applyFont="1" applyAlignment="1">
      <alignment horizontal="left" vertical="center" shrinkToFit="1"/>
    </xf>
    <xf numFmtId="0" fontId="6" fillId="0" borderId="0" xfId="0" applyFont="1" applyAlignment="1">
      <alignment shrinkToFit="1"/>
    </xf>
    <xf numFmtId="0" fontId="7" fillId="0" borderId="0" xfId="0" applyFont="1" applyAlignment="1">
      <alignment shrinkToFit="1"/>
    </xf>
    <xf numFmtId="0" fontId="8" fillId="0" borderId="0" xfId="0" applyFont="1" applyAlignment="1">
      <alignment horizontal="center" shrinkToFit="1"/>
    </xf>
    <xf numFmtId="0" fontId="7" fillId="0" borderId="0" xfId="0" applyFont="1" applyAlignment="1">
      <alignment horizontal="center" shrinkToFit="1"/>
    </xf>
    <xf numFmtId="177" fontId="7" fillId="0" borderId="0" xfId="0" applyNumberFormat="1" applyFont="1" applyAlignment="1">
      <alignment horizontal="center" shrinkToFit="1"/>
    </xf>
    <xf numFmtId="178" fontId="7" fillId="0" borderId="0" xfId="0" applyNumberFormat="1" applyFont="1" applyAlignment="1">
      <alignment horizontal="center" shrinkToFit="1"/>
    </xf>
    <xf numFmtId="0" fontId="9" fillId="0" borderId="0" xfId="0" applyFont="1" applyAlignment="1">
      <alignment shrinkToFit="1"/>
    </xf>
    <xf numFmtId="0" fontId="13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wrapText="1" shrinkToFit="1"/>
    </xf>
    <xf numFmtId="0" fontId="14" fillId="0" borderId="1" xfId="634" applyFont="1" applyBorder="1" applyAlignment="1">
      <alignment horizontal="center" vertical="center" wrapText="1" shrinkToFit="1"/>
    </xf>
    <xf numFmtId="0" fontId="13" fillId="0" borderId="1" xfId="1480" applyFont="1" applyBorder="1" applyAlignment="1">
      <alignment vertical="top" wrapText="1"/>
    </xf>
    <xf numFmtId="14" fontId="13" fillId="0" borderId="1" xfId="581" applyNumberFormat="1" applyFont="1" applyBorder="1" applyAlignment="1">
      <alignment horizontal="left"/>
    </xf>
    <xf numFmtId="14" fontId="13" fillId="0" borderId="1" xfId="581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center" shrinkToFit="1"/>
    </xf>
    <xf numFmtId="14" fontId="14" fillId="0" borderId="1" xfId="649" applyNumberFormat="1" applyFont="1" applyBorder="1" applyAlignment="1">
      <alignment horizontal="left"/>
    </xf>
    <xf numFmtId="14" fontId="14" fillId="0" borderId="1" xfId="649" applyNumberFormat="1" applyFont="1" applyBorder="1" applyAlignment="1">
      <alignment horizontal="left" vertical="center"/>
    </xf>
    <xf numFmtId="0" fontId="14" fillId="0" borderId="1" xfId="634" applyFont="1" applyBorder="1" applyAlignment="1">
      <alignment horizontal="center" shrinkToFit="1"/>
    </xf>
    <xf numFmtId="14" fontId="13" fillId="0" borderId="1" xfId="0" applyNumberFormat="1" applyFont="1" applyBorder="1" applyAlignment="1">
      <alignment horizontal="center" shrinkToFit="1"/>
    </xf>
    <xf numFmtId="0" fontId="13" fillId="0" borderId="1" xfId="1479" applyFont="1" applyBorder="1" applyAlignment="1">
      <alignment vertical="center" wrapText="1"/>
    </xf>
    <xf numFmtId="14" fontId="13" fillId="0" borderId="1" xfId="0" applyNumberFormat="1" applyFont="1" applyBorder="1" applyAlignment="1">
      <alignment horizontal="left"/>
    </xf>
    <xf numFmtId="14" fontId="13" fillId="0" borderId="1" xfId="0" applyNumberFormat="1" applyFont="1" applyBorder="1" applyAlignment="1">
      <alignment horizontal="left" vertical="center"/>
    </xf>
    <xf numFmtId="14" fontId="13" fillId="0" borderId="1" xfId="241" applyNumberFormat="1" applyFont="1" applyBorder="1" applyAlignment="1">
      <alignment horizontal="left" vertical="center" wrapText="1"/>
    </xf>
    <xf numFmtId="14" fontId="13" fillId="0" borderId="1" xfId="1480" applyNumberFormat="1" applyFont="1" applyBorder="1" applyAlignment="1">
      <alignment horizontal="left"/>
    </xf>
    <xf numFmtId="14" fontId="14" fillId="0" borderId="1" xfId="1481" applyNumberFormat="1" applyFont="1" applyBorder="1" applyAlignment="1">
      <alignment horizontal="left"/>
    </xf>
    <xf numFmtId="14" fontId="14" fillId="0" borderId="1" xfId="634" applyNumberFormat="1" applyFont="1" applyBorder="1" applyAlignment="1">
      <alignment horizontal="left" vertical="center"/>
    </xf>
    <xf numFmtId="0" fontId="15" fillId="0" borderId="1" xfId="273" applyFont="1" applyBorder="1" applyAlignment="1">
      <alignment vertical="center" wrapText="1"/>
    </xf>
    <xf numFmtId="0" fontId="13" fillId="0" borderId="1" xfId="1480" applyFont="1" applyBorder="1" applyAlignment="1">
      <alignment vertical="center" wrapText="1"/>
    </xf>
    <xf numFmtId="0" fontId="13" fillId="0" borderId="1" xfId="1482" applyFont="1" applyBorder="1" applyAlignment="1">
      <alignment vertical="center" wrapText="1"/>
    </xf>
    <xf numFmtId="14" fontId="13" fillId="0" borderId="1" xfId="0" applyNumberFormat="1" applyFont="1" applyBorder="1" applyAlignment="1">
      <alignment horizontal="left" shrinkToFit="1"/>
    </xf>
    <xf numFmtId="14" fontId="14" fillId="0" borderId="1" xfId="634" applyNumberFormat="1" applyFont="1" applyBorder="1" applyAlignment="1">
      <alignment horizontal="left" shrinkToFit="1"/>
    </xf>
    <xf numFmtId="0" fontId="16" fillId="0" borderId="1" xfId="1482" applyFont="1" applyBorder="1" applyAlignment="1">
      <alignment vertical="center" wrapText="1"/>
    </xf>
    <xf numFmtId="0" fontId="16" fillId="0" borderId="1" xfId="1480" applyFont="1" applyBorder="1" applyAlignment="1">
      <alignment horizontal="left"/>
    </xf>
    <xf numFmtId="0" fontId="16" fillId="0" borderId="1" xfId="0" applyFont="1" applyBorder="1" applyAlignment="1">
      <alignment horizontal="left" shrinkToFit="1"/>
    </xf>
    <xf numFmtId="0" fontId="16" fillId="0" borderId="1" xfId="0" applyFont="1" applyBorder="1" applyAlignment="1">
      <alignment horizontal="center" shrinkToFit="1"/>
    </xf>
    <xf numFmtId="0" fontId="17" fillId="0" borderId="1" xfId="0" applyFont="1" applyBorder="1" applyAlignment="1">
      <alignment horizontal="center" shrinkToFit="1"/>
    </xf>
    <xf numFmtId="0" fontId="18" fillId="0" borderId="1" xfId="1481" applyFont="1" applyBorder="1" applyAlignment="1">
      <alignment horizontal="left"/>
    </xf>
    <xf numFmtId="0" fontId="18" fillId="0" borderId="1" xfId="634" applyFont="1" applyBorder="1" applyAlignment="1">
      <alignment horizontal="left" shrinkToFit="1"/>
    </xf>
    <xf numFmtId="0" fontId="18" fillId="0" borderId="1" xfId="634" applyFont="1" applyBorder="1" applyAlignment="1">
      <alignment horizontal="center" shrinkToFit="1"/>
    </xf>
    <xf numFmtId="0" fontId="13" fillId="0" borderId="1" xfId="0" applyFont="1" applyBorder="1" applyAlignment="1">
      <alignment shrinkToFit="1"/>
    </xf>
    <xf numFmtId="0" fontId="13" fillId="0" borderId="0" xfId="0" applyFont="1" applyAlignment="1">
      <alignment horizontal="left" vertical="top" wrapText="1"/>
    </xf>
    <xf numFmtId="0" fontId="13" fillId="0" borderId="0" xfId="0" applyFont="1"/>
    <xf numFmtId="0" fontId="17" fillId="0" borderId="0" xfId="0" applyFont="1" applyAlignment="1">
      <alignment horizontal="center"/>
    </xf>
    <xf numFmtId="177" fontId="13" fillId="0" borderId="1" xfId="0" applyNumberFormat="1" applyFont="1" applyBorder="1" applyAlignment="1">
      <alignment horizontal="center" vertical="center" wrapText="1" shrinkToFit="1"/>
    </xf>
    <xf numFmtId="178" fontId="13" fillId="0" borderId="1" xfId="0" applyNumberFormat="1" applyFont="1" applyBorder="1" applyAlignment="1">
      <alignment horizontal="center" vertical="center" wrapText="1" shrinkToFit="1"/>
    </xf>
    <xf numFmtId="176" fontId="13" fillId="0" borderId="1" xfId="0" applyNumberFormat="1" applyFont="1" applyBorder="1" applyAlignment="1">
      <alignment horizontal="center" shrinkToFit="1"/>
    </xf>
    <xf numFmtId="177" fontId="13" fillId="0" borderId="1" xfId="0" applyNumberFormat="1" applyFont="1" applyBorder="1" applyAlignment="1">
      <alignment horizontal="center" shrinkToFit="1"/>
    </xf>
    <xf numFmtId="176" fontId="13" fillId="0" borderId="1" xfId="1479" applyNumberFormat="1" applyFont="1" applyBorder="1" applyAlignment="1">
      <alignment horizontal="center" vertical="center" wrapText="1"/>
    </xf>
    <xf numFmtId="0" fontId="13" fillId="0" borderId="1" xfId="1479" applyFont="1" applyBorder="1" applyAlignment="1">
      <alignment horizontal="center" vertical="center" wrapText="1"/>
    </xf>
    <xf numFmtId="177" fontId="21" fillId="0" borderId="1" xfId="0" applyNumberFormat="1" applyFont="1" applyBorder="1" applyAlignment="1">
      <alignment horizontal="center" shrinkToFit="1"/>
    </xf>
    <xf numFmtId="0" fontId="22" fillId="0" borderId="1" xfId="634" applyFont="1" applyBorder="1" applyAlignment="1">
      <alignment horizontal="center" shrinkToFit="1"/>
    </xf>
    <xf numFmtId="177" fontId="17" fillId="0" borderId="1" xfId="0" applyNumberFormat="1" applyFont="1" applyBorder="1" applyAlignment="1">
      <alignment horizontal="center" shrinkToFit="1"/>
    </xf>
    <xf numFmtId="178" fontId="17" fillId="0" borderId="1" xfId="0" applyNumberFormat="1" applyFont="1" applyBorder="1" applyAlignment="1">
      <alignment horizontal="center" shrinkToFit="1"/>
    </xf>
    <xf numFmtId="177" fontId="23" fillId="0" borderId="1" xfId="0" applyNumberFormat="1" applyFont="1" applyBorder="1" applyAlignment="1">
      <alignment horizontal="center" shrinkToFit="1"/>
    </xf>
    <xf numFmtId="0" fontId="13" fillId="0" borderId="0" xfId="0" applyFont="1" applyAlignment="1">
      <alignment horizontal="center"/>
    </xf>
    <xf numFmtId="177" fontId="13" fillId="0" borderId="0" xfId="0" applyNumberFormat="1" applyFont="1" applyAlignment="1">
      <alignment horizontal="center"/>
    </xf>
    <xf numFmtId="176" fontId="13" fillId="0" borderId="0" xfId="0" applyNumberFormat="1" applyFont="1" applyAlignment="1">
      <alignment horizontal="center"/>
    </xf>
    <xf numFmtId="178" fontId="13" fillId="0" borderId="0" xfId="0" applyNumberFormat="1" applyFont="1" applyAlignment="1">
      <alignment horizontal="center"/>
    </xf>
    <xf numFmtId="0" fontId="19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 wrapText="1" shrinkToFit="1"/>
    </xf>
    <xf numFmtId="178" fontId="13" fillId="0" borderId="1" xfId="0" applyNumberFormat="1" applyFont="1" applyBorder="1" applyAlignment="1">
      <alignment horizontal="center" shrinkToFit="1"/>
    </xf>
    <xf numFmtId="0" fontId="14" fillId="0" borderId="1" xfId="0" applyFont="1" applyBorder="1" applyAlignment="1">
      <alignment vertical="center" wrapText="1" shrinkToFit="1"/>
    </xf>
    <xf numFmtId="177" fontId="2" fillId="0" borderId="0" xfId="0" applyNumberFormat="1" applyFont="1" applyAlignment="1">
      <alignment vertical="center" wrapText="1" shrinkToFit="1"/>
    </xf>
    <xf numFmtId="177" fontId="5" fillId="0" borderId="0" xfId="0" applyNumberFormat="1" applyFont="1" applyAlignment="1">
      <alignment vertical="center" wrapText="1" shrinkToFit="1"/>
    </xf>
    <xf numFmtId="0" fontId="14" fillId="0" borderId="1" xfId="1479" applyFont="1" applyBorder="1" applyAlignment="1">
      <alignment vertical="center" wrapText="1"/>
    </xf>
    <xf numFmtId="177" fontId="14" fillId="0" borderId="1" xfId="0" applyNumberFormat="1" applyFont="1" applyBorder="1" applyAlignment="1">
      <alignment shrinkToFit="1"/>
    </xf>
    <xf numFmtId="177" fontId="1" fillId="0" borderId="0" xfId="0" applyNumberFormat="1" applyFont="1" applyAlignment="1">
      <alignment vertical="center" wrapText="1" shrinkToFit="1"/>
    </xf>
    <xf numFmtId="177" fontId="24" fillId="0" borderId="1" xfId="638" applyNumberFormat="1" applyFont="1" applyBorder="1" applyAlignment="1">
      <alignment shrinkToFit="1"/>
    </xf>
    <xf numFmtId="0" fontId="22" fillId="0" borderId="1" xfId="1479" applyFont="1" applyBorder="1" applyAlignment="1">
      <alignment vertical="center" wrapText="1"/>
    </xf>
    <xf numFmtId="177" fontId="22" fillId="0" borderId="1" xfId="0" applyNumberFormat="1" applyFont="1" applyBorder="1" applyAlignment="1">
      <alignment shrinkToFit="1"/>
    </xf>
    <xf numFmtId="176" fontId="17" fillId="0" borderId="1" xfId="0" applyNumberFormat="1" applyFont="1" applyBorder="1" applyAlignment="1">
      <alignment horizontal="center" shrinkToFit="1"/>
    </xf>
    <xf numFmtId="0" fontId="19" fillId="0" borderId="1" xfId="0" applyFont="1" applyBorder="1" applyAlignment="1">
      <alignment shrinkToFit="1"/>
    </xf>
    <xf numFmtId="0" fontId="25" fillId="0" borderId="0" xfId="0" applyFont="1"/>
    <xf numFmtId="0" fontId="19" fillId="0" borderId="0" xfId="0" applyFont="1"/>
    <xf numFmtId="0" fontId="26" fillId="0" borderId="0" xfId="0" applyFont="1" applyAlignment="1">
      <alignment shrinkToFit="1"/>
    </xf>
    <xf numFmtId="0" fontId="5" fillId="0" borderId="0" xfId="0" applyFont="1" applyAlignment="1">
      <alignment horizontal="center" shrinkToFit="1"/>
    </xf>
    <xf numFmtId="0" fontId="27" fillId="0" borderId="0" xfId="1479" applyFont="1" applyAlignment="1">
      <alignment horizontal="center" vertical="center" wrapText="1"/>
    </xf>
    <xf numFmtId="0" fontId="33" fillId="0" borderId="1" xfId="273" applyFont="1" applyBorder="1" applyAlignment="1">
      <alignment horizontal="center" vertical="center" wrapText="1"/>
    </xf>
    <xf numFmtId="0" fontId="34" fillId="0" borderId="1" xfId="273" applyFont="1" applyBorder="1" applyAlignment="1">
      <alignment horizontal="center" vertical="center" wrapText="1"/>
    </xf>
    <xf numFmtId="0" fontId="33" fillId="0" borderId="1" xfId="241" applyFont="1" applyBorder="1" applyAlignment="1">
      <alignment horizontal="center" vertical="center" wrapText="1"/>
    </xf>
    <xf numFmtId="0" fontId="34" fillId="0" borderId="1" xfId="1479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 vertical="center"/>
    </xf>
    <xf numFmtId="14" fontId="35" fillId="0" borderId="3" xfId="585" applyNumberFormat="1" applyFont="1" applyBorder="1" applyAlignment="1">
      <alignment horizontal="center"/>
    </xf>
    <xf numFmtId="14" fontId="35" fillId="0" borderId="1" xfId="585" applyNumberFormat="1" applyFont="1" applyBorder="1" applyAlignment="1">
      <alignment horizontal="center"/>
    </xf>
    <xf numFmtId="0" fontId="34" fillId="0" borderId="1" xfId="114" applyFont="1" applyBorder="1" applyAlignment="1">
      <alignment horizontal="center" vertical="center" wrapText="1"/>
    </xf>
    <xf numFmtId="0" fontId="35" fillId="0" borderId="1" xfId="638" applyFont="1" applyBorder="1" applyAlignment="1">
      <alignment horizontal="center"/>
    </xf>
    <xf numFmtId="0" fontId="36" fillId="0" borderId="1" xfId="653" applyFont="1" applyBorder="1" applyAlignment="1">
      <alignment horizontal="center"/>
    </xf>
    <xf numFmtId="0" fontId="35" fillId="0" borderId="1" xfId="638" applyFont="1" applyBorder="1" applyAlignment="1">
      <alignment horizontal="center" vertical="center"/>
    </xf>
    <xf numFmtId="0" fontId="34" fillId="0" borderId="1" xfId="258" applyFont="1" applyBorder="1" applyAlignment="1">
      <alignment horizontal="center" vertical="center" wrapText="1"/>
    </xf>
    <xf numFmtId="0" fontId="35" fillId="0" borderId="1" xfId="637" applyFont="1" applyBorder="1" applyAlignment="1">
      <alignment horizontal="center"/>
    </xf>
    <xf numFmtId="0" fontId="34" fillId="0" borderId="3" xfId="1479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0" fillId="0" borderId="7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178" fontId="11" fillId="0" borderId="7" xfId="0" applyNumberFormat="1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178" fontId="13" fillId="0" borderId="5" xfId="0" applyNumberFormat="1" applyFont="1" applyBorder="1" applyAlignment="1">
      <alignment horizontal="center" vertical="center" shrinkToFit="1"/>
    </xf>
    <xf numFmtId="178" fontId="13" fillId="0" borderId="6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wrapText="1"/>
    </xf>
    <xf numFmtId="0" fontId="34" fillId="0" borderId="2" xfId="1479" applyFont="1" applyBorder="1" applyAlignment="1">
      <alignment horizontal="center" vertical="center" wrapText="1"/>
    </xf>
    <xf numFmtId="0" fontId="34" fillId="0" borderId="3" xfId="1479" applyFont="1" applyBorder="1" applyAlignment="1">
      <alignment horizontal="center" vertical="center" wrapText="1"/>
    </xf>
    <xf numFmtId="14" fontId="35" fillId="0" borderId="2" xfId="585" applyNumberFormat="1" applyFont="1" applyBorder="1" applyAlignment="1">
      <alignment horizontal="center"/>
    </xf>
    <xf numFmtId="14" fontId="35" fillId="0" borderId="3" xfId="585" applyNumberFormat="1" applyFont="1" applyBorder="1" applyAlignment="1">
      <alignment horizontal="center"/>
    </xf>
    <xf numFmtId="0" fontId="33" fillId="0" borderId="2" xfId="273" applyFont="1" applyBorder="1" applyAlignment="1">
      <alignment horizontal="center" vertical="center" wrapText="1"/>
    </xf>
    <xf numFmtId="0" fontId="33" fillId="0" borderId="3" xfId="273" applyFont="1" applyBorder="1" applyAlignment="1">
      <alignment horizontal="center" vertical="center" wrapText="1"/>
    </xf>
    <xf numFmtId="0" fontId="33" fillId="0" borderId="0" xfId="1217" applyFont="1" applyAlignment="1">
      <alignment horizontal="center" vertical="center" wrapText="1"/>
    </xf>
    <xf numFmtId="0" fontId="3" fillId="0" borderId="0" xfId="1217" applyFont="1" applyAlignment="1">
      <alignment horizontal="center" vertical="center" wrapText="1"/>
    </xf>
    <xf numFmtId="0" fontId="33" fillId="0" borderId="4" xfId="273" applyFont="1" applyBorder="1" applyAlignment="1">
      <alignment horizontal="center" vertical="center" wrapText="1"/>
    </xf>
    <xf numFmtId="0" fontId="33" fillId="0" borderId="5" xfId="273" applyFont="1" applyBorder="1" applyAlignment="1">
      <alignment horizontal="center" vertical="center" wrapText="1"/>
    </xf>
    <xf numFmtId="0" fontId="33" fillId="0" borderId="6" xfId="273" applyFont="1" applyBorder="1" applyAlignment="1">
      <alignment horizontal="center" vertical="center" wrapText="1"/>
    </xf>
  </cellXfs>
  <cellStyles count="1483">
    <cellStyle name="Normal" xfId="111" xr:uid="{00000000-0005-0000-0000-00009F000000}"/>
    <cellStyle name="Normal 2" xfId="84" xr:uid="{00000000-0005-0000-0000-00007D000000}"/>
    <cellStyle name="Normal 2 2" xfId="45" xr:uid="{00000000-0005-0000-0000-000046000000}"/>
    <cellStyle name="Normal 2 2 2" xfId="116" xr:uid="{00000000-0005-0000-0000-0000A4000000}"/>
    <cellStyle name="Normal 2 2 2 2" xfId="73" xr:uid="{00000000-0005-0000-0000-00006E000000}"/>
    <cellStyle name="Normal 2 2 2 2 2" xfId="57" xr:uid="{00000000-0005-0000-0000-000059000000}"/>
    <cellStyle name="Normal 2 2 2 2 2 2" xfId="101" xr:uid="{00000000-0005-0000-0000-000094000000}"/>
    <cellStyle name="Normal 2 2 2 2 2 2 2" xfId="104" xr:uid="{00000000-0005-0000-0000-000097000000}"/>
    <cellStyle name="Normal 2 2 2 2 2 2 2 2" xfId="119" xr:uid="{00000000-0005-0000-0000-0000A7000000}"/>
    <cellStyle name="Normal 2 2 2 2 2 2 3" xfId="12" xr:uid="{00000000-0005-0000-0000-000010000000}"/>
    <cellStyle name="Normal 2 2 2 2 2 3" xfId="122" xr:uid="{00000000-0005-0000-0000-0000AA000000}"/>
    <cellStyle name="Normal 2 2 2 2 3" xfId="125" xr:uid="{00000000-0005-0000-0000-0000AD000000}"/>
    <cellStyle name="Normal 2 2 2 2 3 2" xfId="88" xr:uid="{00000000-0005-0000-0000-000082000000}"/>
    <cellStyle name="Normal 2 2 2 2 3 2 2" xfId="127" xr:uid="{00000000-0005-0000-0000-0000AF000000}"/>
    <cellStyle name="Normal 2 2 2 2 3 3" xfId="95" xr:uid="{00000000-0005-0000-0000-00008C000000}"/>
    <cellStyle name="Normal 2 2 2 2 4" xfId="130" xr:uid="{00000000-0005-0000-0000-0000B2000000}"/>
    <cellStyle name="Normal 2 2 2 3" xfId="132" xr:uid="{00000000-0005-0000-0000-0000B4000000}"/>
    <cellStyle name="Normal 2 2 2 3 2" xfId="135" xr:uid="{00000000-0005-0000-0000-0000B7000000}"/>
    <cellStyle name="Normal 2 2 2 3 2 2" xfId="136" xr:uid="{00000000-0005-0000-0000-0000B8000000}"/>
    <cellStyle name="Normal 2 2 2 3 2 2 2" xfId="137" xr:uid="{00000000-0005-0000-0000-0000B9000000}"/>
    <cellStyle name="Normal 2 2 2 3 2 3" xfId="139" xr:uid="{00000000-0005-0000-0000-0000BB000000}"/>
    <cellStyle name="Normal 2 2 2 3 3" xfId="141" xr:uid="{00000000-0005-0000-0000-0000BD000000}"/>
    <cellStyle name="Normal 2 2 2 4" xfId="143" xr:uid="{00000000-0005-0000-0000-0000BF000000}"/>
    <cellStyle name="Normal 2 2 2 4 2" xfId="148" xr:uid="{00000000-0005-0000-0000-0000C4000000}"/>
    <cellStyle name="Normal 2 2 2 4 2 2" xfId="151" xr:uid="{00000000-0005-0000-0000-0000C7000000}"/>
    <cellStyle name="Normal 2 2 2 4 3" xfId="157" xr:uid="{00000000-0005-0000-0000-0000CD000000}"/>
    <cellStyle name="Normal 2 2 2 5" xfId="158" xr:uid="{00000000-0005-0000-0000-0000CE000000}"/>
    <cellStyle name="Normal 2 2 3" xfId="163" xr:uid="{00000000-0005-0000-0000-0000D3000000}"/>
    <cellStyle name="Normal 2 2 3 2" xfId="165" xr:uid="{00000000-0005-0000-0000-0000D5000000}"/>
    <cellStyle name="Normal 2 2 3 2 2" xfId="167" xr:uid="{00000000-0005-0000-0000-0000D7000000}"/>
    <cellStyle name="Normal 2 2 3 2 2 2" xfId="168" xr:uid="{00000000-0005-0000-0000-0000D8000000}"/>
    <cellStyle name="Normal 2 2 3 2 2 2 2" xfId="169" xr:uid="{00000000-0005-0000-0000-0000D9000000}"/>
    <cellStyle name="Normal 2 2 3 2 2 3" xfId="174" xr:uid="{00000000-0005-0000-0000-0000DE000000}"/>
    <cellStyle name="Normal 2 2 3 2 3" xfId="175" xr:uid="{00000000-0005-0000-0000-0000DF000000}"/>
    <cellStyle name="Normal 2 2 3 3" xfId="176" xr:uid="{00000000-0005-0000-0000-0000E0000000}"/>
    <cellStyle name="Normal 2 2 3 3 2" xfId="178" xr:uid="{00000000-0005-0000-0000-0000E2000000}"/>
    <cellStyle name="Normal 2 2 3 3 2 2" xfId="179" xr:uid="{00000000-0005-0000-0000-0000E3000000}"/>
    <cellStyle name="Normal 2 2 3 3 3" xfId="180" xr:uid="{00000000-0005-0000-0000-0000E4000000}"/>
    <cellStyle name="Normal 2 2 3 4" xfId="183" xr:uid="{00000000-0005-0000-0000-0000E7000000}"/>
    <cellStyle name="Normal 2 2 4" xfId="187" xr:uid="{00000000-0005-0000-0000-0000EB000000}"/>
    <cellStyle name="Normal 2 2 4 2" xfId="188" xr:uid="{00000000-0005-0000-0000-0000EC000000}"/>
    <cellStyle name="Normal 2 2 4 2 2" xfId="190" xr:uid="{00000000-0005-0000-0000-0000EE000000}"/>
    <cellStyle name="Normal 2 2 4 2 2 2" xfId="192" xr:uid="{00000000-0005-0000-0000-0000F0000000}"/>
    <cellStyle name="Normal 2 2 4 2 3" xfId="193" xr:uid="{00000000-0005-0000-0000-0000F1000000}"/>
    <cellStyle name="Normal 2 2 4 3" xfId="194" xr:uid="{00000000-0005-0000-0000-0000F2000000}"/>
    <cellStyle name="Normal 2 2 5" xfId="196" xr:uid="{00000000-0005-0000-0000-0000F4000000}"/>
    <cellStyle name="Normal 2 2 5 2" xfId="199" xr:uid="{00000000-0005-0000-0000-0000F7000000}"/>
    <cellStyle name="Normal 2 2 5 2 2" xfId="200" xr:uid="{00000000-0005-0000-0000-0000F8000000}"/>
    <cellStyle name="Normal 2 2 5 3" xfId="202" xr:uid="{00000000-0005-0000-0000-0000FA000000}"/>
    <cellStyle name="Normal 2 2 6" xfId="203" xr:uid="{00000000-0005-0000-0000-0000FB000000}"/>
    <cellStyle name="Normal 2 3" xfId="208" xr:uid="{00000000-0005-0000-0000-000000010000}"/>
    <cellStyle name="Normal 2 3 2" xfId="209" xr:uid="{00000000-0005-0000-0000-000001010000}"/>
    <cellStyle name="Normal 2 3 2 2" xfId="50" xr:uid="{00000000-0005-0000-0000-00004F000000}"/>
    <cellStyle name="Normal 2 3 2 2 2" xfId="212" xr:uid="{00000000-0005-0000-0000-000004010000}"/>
    <cellStyle name="Normal 2 3 2 2 2 2" xfId="215" xr:uid="{00000000-0005-0000-0000-000007010000}"/>
    <cellStyle name="Normal 2 3 2 2 2 2 2" xfId="160" xr:uid="{00000000-0005-0000-0000-0000D0000000}"/>
    <cellStyle name="Normal 2 3 2 2 2 2 2 2" xfId="164" xr:uid="{00000000-0005-0000-0000-0000D4000000}"/>
    <cellStyle name="Normal 2 3 2 2 2 2 3" xfId="185" xr:uid="{00000000-0005-0000-0000-0000E9000000}"/>
    <cellStyle name="Normal 2 3 2 2 2 3" xfId="217" xr:uid="{00000000-0005-0000-0000-000009010000}"/>
    <cellStyle name="Normal 2 3 2 2 3" xfId="219" xr:uid="{00000000-0005-0000-0000-00000B010000}"/>
    <cellStyle name="Normal 2 3 2 2 3 2" xfId="222" xr:uid="{00000000-0005-0000-0000-00000E010000}"/>
    <cellStyle name="Normal 2 3 2 2 3 2 2" xfId="81" xr:uid="{00000000-0005-0000-0000-00007A000000}"/>
    <cellStyle name="Normal 2 3 2 2 3 3" xfId="66" xr:uid="{00000000-0005-0000-0000-000065000000}"/>
    <cellStyle name="Normal 2 3 2 2 4" xfId="223" xr:uid="{00000000-0005-0000-0000-00000F010000}"/>
    <cellStyle name="Normal 2 3 2 3" xfId="225" xr:uid="{00000000-0005-0000-0000-000011010000}"/>
    <cellStyle name="Normal 2 3 2 3 2" xfId="40" xr:uid="{00000000-0005-0000-0000-00003F000000}"/>
    <cellStyle name="Normal 2 3 2 3 2 2" xfId="227" xr:uid="{00000000-0005-0000-0000-000013010000}"/>
    <cellStyle name="Normal 2 3 2 3 2 2 2" xfId="228" xr:uid="{00000000-0005-0000-0000-000014010000}"/>
    <cellStyle name="Normal 2 3 2 3 2 3" xfId="230" xr:uid="{00000000-0005-0000-0000-000016010000}"/>
    <cellStyle name="Normal 2 3 2 3 3" xfId="90" xr:uid="{00000000-0005-0000-0000-000087000000}"/>
    <cellStyle name="Normal 2 3 2 4" xfId="232" xr:uid="{00000000-0005-0000-0000-000018010000}"/>
    <cellStyle name="Normal 2 3 2 4 2" xfId="234" xr:uid="{00000000-0005-0000-0000-00001A010000}"/>
    <cellStyle name="Normal 2 3 2 4 2 2" xfId="239" xr:uid="{00000000-0005-0000-0000-00001F010000}"/>
    <cellStyle name="Normal 2 3 2 4 3" xfId="32" xr:uid="{00000000-0005-0000-0000-000032000000}"/>
    <cellStyle name="Normal 2 3 2 5" xfId="240" xr:uid="{00000000-0005-0000-0000-000020010000}"/>
    <cellStyle name="Normal 2 3 3" xfId="242" xr:uid="{00000000-0005-0000-0000-000022010000}"/>
    <cellStyle name="Normal 2 3 3 2" xfId="244" xr:uid="{00000000-0005-0000-0000-000024010000}"/>
    <cellStyle name="Normal 2 3 3 2 2" xfId="247" xr:uid="{00000000-0005-0000-0000-000027010000}"/>
    <cellStyle name="Normal 2 3 3 2 2 2" xfId="250" xr:uid="{00000000-0005-0000-0000-00002A010000}"/>
    <cellStyle name="Normal 2 3 3 2 2 2 2" xfId="252" xr:uid="{00000000-0005-0000-0000-00002C010000}"/>
    <cellStyle name="Normal 2 3 3 2 2 3" xfId="256" xr:uid="{00000000-0005-0000-0000-000030010000}"/>
    <cellStyle name="Normal 2 3 3 2 3" xfId="260" xr:uid="{00000000-0005-0000-0000-000034010000}"/>
    <cellStyle name="Normal 2 3 3 3" xfId="261" xr:uid="{00000000-0005-0000-0000-000035010000}"/>
    <cellStyle name="Normal 2 3 3 3 2" xfId="263" xr:uid="{00000000-0005-0000-0000-000037010000}"/>
    <cellStyle name="Normal 2 3 3 3 2 2" xfId="264" xr:uid="{00000000-0005-0000-0000-000038010000}"/>
    <cellStyle name="Normal 2 3 3 3 3" xfId="265" xr:uid="{00000000-0005-0000-0000-000039010000}"/>
    <cellStyle name="Normal 2 3 3 4" xfId="271" xr:uid="{00000000-0005-0000-0000-00003F010000}"/>
    <cellStyle name="Normal 2 3 4" xfId="274" xr:uid="{00000000-0005-0000-0000-000042010000}"/>
    <cellStyle name="Normal 2 3 4 2" xfId="276" xr:uid="{00000000-0005-0000-0000-000044010000}"/>
    <cellStyle name="Normal 2 3 4 2 2" xfId="279" xr:uid="{00000000-0005-0000-0000-000048010000}"/>
    <cellStyle name="Normal 2 3 4 2 2 2" xfId="285" xr:uid="{00000000-0005-0000-0000-00004E010000}"/>
    <cellStyle name="Normal 2 3 4 2 3" xfId="290" xr:uid="{00000000-0005-0000-0000-000053010000}"/>
    <cellStyle name="Normal 2 3 4 3" xfId="292" xr:uid="{00000000-0005-0000-0000-000055010000}"/>
    <cellStyle name="Normal 2 3 5" xfId="83" xr:uid="{00000000-0005-0000-0000-00007C000000}"/>
    <cellStyle name="Normal 2 3 5 2" xfId="44" xr:uid="{00000000-0005-0000-0000-000045000000}"/>
    <cellStyle name="Normal 2 3 5 2 2" xfId="115" xr:uid="{00000000-0005-0000-0000-0000A3000000}"/>
    <cellStyle name="Normal 2 3 5 3" xfId="207" xr:uid="{00000000-0005-0000-0000-0000FF000000}"/>
    <cellStyle name="Normal 2 3 6" xfId="297" xr:uid="{00000000-0005-0000-0000-00005B010000}"/>
    <cellStyle name="Normal 2 4" xfId="299" xr:uid="{00000000-0005-0000-0000-00005D010000}"/>
    <cellStyle name="Normal 2 4 2" xfId="303" xr:uid="{00000000-0005-0000-0000-000061010000}"/>
    <cellStyle name="Normal 2 4 2 2" xfId="305" xr:uid="{00000000-0005-0000-0000-000063010000}"/>
    <cellStyle name="Normal 2 4 2 2 2" xfId="308" xr:uid="{00000000-0005-0000-0000-000066010000}"/>
    <cellStyle name="Normal 2 4 2 2 2 2" xfId="310" xr:uid="{00000000-0005-0000-0000-000068010000}"/>
    <cellStyle name="Normal 2 4 2 2 2 2 2" xfId="313" xr:uid="{00000000-0005-0000-0000-00006B010000}"/>
    <cellStyle name="Normal 2 4 2 2 2 3" xfId="316" xr:uid="{00000000-0005-0000-0000-00006E010000}"/>
    <cellStyle name="Normal 2 4 2 2 3" xfId="86" xr:uid="{00000000-0005-0000-0000-000080000000}"/>
    <cellStyle name="Normal 2 4 2 3" xfId="319" xr:uid="{00000000-0005-0000-0000-000071010000}"/>
    <cellStyle name="Normal 2 4 2 3 2" xfId="322" xr:uid="{00000000-0005-0000-0000-000074010000}"/>
    <cellStyle name="Normal 2 4 2 3 2 2" xfId="324" xr:uid="{00000000-0005-0000-0000-000076010000}"/>
    <cellStyle name="Normal 2 4 2 3 3" xfId="326" xr:uid="{00000000-0005-0000-0000-000078010000}"/>
    <cellStyle name="Normal 2 4 2 4" xfId="328" xr:uid="{00000000-0005-0000-0000-00007A010000}"/>
    <cellStyle name="Normal 2 4 3" xfId="62" xr:uid="{00000000-0005-0000-0000-00005F000000}"/>
    <cellStyle name="Normal 2 4 3 2" xfId="330" xr:uid="{00000000-0005-0000-0000-00007C010000}"/>
    <cellStyle name="Normal 2 4 3 2 2" xfId="333" xr:uid="{00000000-0005-0000-0000-00007F010000}"/>
    <cellStyle name="Normal 2 4 3 2 2 2" xfId="335" xr:uid="{00000000-0005-0000-0000-000081010000}"/>
    <cellStyle name="Normal 2 4 3 2 3" xfId="29" xr:uid="{00000000-0005-0000-0000-00002E000000}"/>
    <cellStyle name="Normal 2 4 3 3" xfId="337" xr:uid="{00000000-0005-0000-0000-000083010000}"/>
    <cellStyle name="Normal 2 4 4" xfId="49" xr:uid="{00000000-0005-0000-0000-00004C000000}"/>
    <cellStyle name="Normal 2 4 4 2" xfId="340" xr:uid="{00000000-0005-0000-0000-000086010000}"/>
    <cellStyle name="Normal 2 4 4 2 2" xfId="342" xr:uid="{00000000-0005-0000-0000-000088010000}"/>
    <cellStyle name="Normal 2 4 4 3" xfId="347" xr:uid="{00000000-0005-0000-0000-00008D010000}"/>
    <cellStyle name="Normal 2 4 5" xfId="75" xr:uid="{00000000-0005-0000-0000-000071000000}"/>
    <cellStyle name="Normal 2 5" xfId="351" xr:uid="{00000000-0005-0000-0000-000091010000}"/>
    <cellStyle name="Normal 2 5 2" xfId="354" xr:uid="{00000000-0005-0000-0000-000094010000}"/>
    <cellStyle name="Normal 2 5 2 2" xfId="356" xr:uid="{00000000-0005-0000-0000-000096010000}"/>
    <cellStyle name="Normal 2 5 2 2 2" xfId="360" xr:uid="{00000000-0005-0000-0000-00009A010000}"/>
    <cellStyle name="Normal 2 5 2 2 2 2" xfId="362" xr:uid="{00000000-0005-0000-0000-00009C010000}"/>
    <cellStyle name="Normal 2 5 2 2 3" xfId="365" xr:uid="{00000000-0005-0000-0000-00009F010000}"/>
    <cellStyle name="Normal 2 5 2 3" xfId="367" xr:uid="{00000000-0005-0000-0000-0000A1010000}"/>
    <cellStyle name="Normal 2 5 3" xfId="369" xr:uid="{00000000-0005-0000-0000-0000A3010000}"/>
    <cellStyle name="Normal 2 5 3 2" xfId="371" xr:uid="{00000000-0005-0000-0000-0000A5010000}"/>
    <cellStyle name="Normal 2 5 3 2 2" xfId="374" xr:uid="{00000000-0005-0000-0000-0000A8010000}"/>
    <cellStyle name="Normal 2 5 3 3" xfId="376" xr:uid="{00000000-0005-0000-0000-0000AA010000}"/>
    <cellStyle name="Normal 2 5 4" xfId="378" xr:uid="{00000000-0005-0000-0000-0000AC010000}"/>
    <cellStyle name="Normal 2 6" xfId="380" xr:uid="{00000000-0005-0000-0000-0000AE010000}"/>
    <cellStyle name="Normal 2 6 2" xfId="382" xr:uid="{00000000-0005-0000-0000-0000B0010000}"/>
    <cellStyle name="Normal 2 6 2 2" xfId="384" xr:uid="{00000000-0005-0000-0000-0000B2010000}"/>
    <cellStyle name="Normal 2 6 2 2 2" xfId="386" xr:uid="{00000000-0005-0000-0000-0000B4010000}"/>
    <cellStyle name="Normal 2 6 2 3" xfId="388" xr:uid="{00000000-0005-0000-0000-0000B6010000}"/>
    <cellStyle name="Normal 2 6 3" xfId="391" xr:uid="{00000000-0005-0000-0000-0000B9010000}"/>
    <cellStyle name="Normal 2 7" xfId="18" xr:uid="{00000000-0005-0000-0000-000018000000}"/>
    <cellStyle name="Normal 2 7 2" xfId="393" xr:uid="{00000000-0005-0000-0000-0000BB010000}"/>
    <cellStyle name="Normal 2 7 2 2" xfId="395" xr:uid="{00000000-0005-0000-0000-0000BD010000}"/>
    <cellStyle name="Normal 2 7 3" xfId="397" xr:uid="{00000000-0005-0000-0000-0000BF010000}"/>
    <cellStyle name="Normal 2 8" xfId="400" xr:uid="{00000000-0005-0000-0000-0000C2010000}"/>
    <cellStyle name="Normal 3" xfId="296" xr:uid="{00000000-0005-0000-0000-00005A010000}"/>
    <cellStyle name="Normal 3 2" xfId="401" xr:uid="{00000000-0005-0000-0000-0000C3010000}"/>
    <cellStyle name="Normal 3 2 2" xfId="5" xr:uid="{00000000-0005-0000-0000-000006000000}"/>
    <cellStyle name="Normal 3 2 2 2" xfId="407" xr:uid="{00000000-0005-0000-0000-0000C9010000}"/>
    <cellStyle name="Normal 3 2 2 2 2" xfId="411" xr:uid="{00000000-0005-0000-0000-0000CD010000}"/>
    <cellStyle name="Normal 3 2 2 2 2 2" xfId="415" xr:uid="{00000000-0005-0000-0000-0000D1010000}"/>
    <cellStyle name="Normal 3 2 2 2 2 2 2" xfId="350" xr:uid="{00000000-0005-0000-0000-000090010000}"/>
    <cellStyle name="Normal 3 2 2 2 2 3" xfId="345" xr:uid="{00000000-0005-0000-0000-00008B010000}"/>
    <cellStyle name="Normal 3 2 2 2 3" xfId="419" xr:uid="{00000000-0005-0000-0000-0000D5010000}"/>
    <cellStyle name="Normal 3 2 2 3" xfId="56" xr:uid="{00000000-0005-0000-0000-000058000000}"/>
    <cellStyle name="Normal 3 2 2 3 2" xfId="100" xr:uid="{00000000-0005-0000-0000-000093000000}"/>
    <cellStyle name="Normal 3 2 2 3 2 2" xfId="103" xr:uid="{00000000-0005-0000-0000-000096000000}"/>
    <cellStyle name="Normal 3 2 2 3 3" xfId="121" xr:uid="{00000000-0005-0000-0000-0000A9000000}"/>
    <cellStyle name="Normal 3 2 2 4" xfId="124" xr:uid="{00000000-0005-0000-0000-0000AC000000}"/>
    <cellStyle name="Normal 3 2 3" xfId="80" xr:uid="{00000000-0005-0000-0000-000079000000}"/>
    <cellStyle name="Normal 3 2 3 2" xfId="424" xr:uid="{00000000-0005-0000-0000-0000DA010000}"/>
    <cellStyle name="Normal 3 2 3 2 2" xfId="426" xr:uid="{00000000-0005-0000-0000-0000DC010000}"/>
    <cellStyle name="Normal 3 2 3 2 2 2" xfId="428" xr:uid="{00000000-0005-0000-0000-0000DE010000}"/>
    <cellStyle name="Normal 3 2 3 2 3" xfId="430" xr:uid="{00000000-0005-0000-0000-0000E0010000}"/>
    <cellStyle name="Normal 3 2 3 3" xfId="134" xr:uid="{00000000-0005-0000-0000-0000B6000000}"/>
    <cellStyle name="Normal 3 2 4" xfId="60" xr:uid="{00000000-0005-0000-0000-00005D000000}"/>
    <cellStyle name="Normal 3 2 4 2" xfId="434" xr:uid="{00000000-0005-0000-0000-0000E4010000}"/>
    <cellStyle name="Normal 3 2 4 2 2" xfId="438" xr:uid="{00000000-0005-0000-0000-0000E8010000}"/>
    <cellStyle name="Normal 3 2 4 3" xfId="147" xr:uid="{00000000-0005-0000-0000-0000C3000000}"/>
    <cellStyle name="Normal 3 2 5" xfId="47" xr:uid="{00000000-0005-0000-0000-00004A000000}"/>
    <cellStyle name="Normal 3 3" xfId="440" xr:uid="{00000000-0005-0000-0000-0000EA010000}"/>
    <cellStyle name="Normal 3 3 2" xfId="443" xr:uid="{00000000-0005-0000-0000-0000ED010000}"/>
    <cellStyle name="Normal 3 3 2 2" xfId="450" xr:uid="{00000000-0005-0000-0000-0000F4010000}"/>
    <cellStyle name="Normal 3 3 2 2 2" xfId="451" xr:uid="{00000000-0005-0000-0000-0000F5010000}"/>
    <cellStyle name="Normal 3 3 2 2 2 2" xfId="455" xr:uid="{00000000-0005-0000-0000-0000F9010000}"/>
    <cellStyle name="Normal 3 3 2 2 3" xfId="456" xr:uid="{00000000-0005-0000-0000-0000FA010000}"/>
    <cellStyle name="Normal 3 3 2 3" xfId="166" xr:uid="{00000000-0005-0000-0000-0000D6000000}"/>
    <cellStyle name="Normal 3 3 3" xfId="457" xr:uid="{00000000-0005-0000-0000-0000FB010000}"/>
    <cellStyle name="Normal 3 3 3 2" xfId="458" xr:uid="{00000000-0005-0000-0000-0000FC010000}"/>
    <cellStyle name="Normal 3 3 3 2 2" xfId="459" xr:uid="{00000000-0005-0000-0000-0000FD010000}"/>
    <cellStyle name="Normal 3 3 3 3" xfId="177" xr:uid="{00000000-0005-0000-0000-0000E1000000}"/>
    <cellStyle name="Normal 3 3 4" xfId="461" xr:uid="{00000000-0005-0000-0000-0000FF010000}"/>
    <cellStyle name="Normal 3 4" xfId="462" xr:uid="{00000000-0005-0000-0000-000000020000}"/>
    <cellStyle name="Normal 3 4 2" xfId="467" xr:uid="{00000000-0005-0000-0000-000005020000}"/>
    <cellStyle name="Normal 3 4 2 2" xfId="469" xr:uid="{00000000-0005-0000-0000-000007020000}"/>
    <cellStyle name="Normal 3 4 2 2 2" xfId="472" xr:uid="{00000000-0005-0000-0000-00000A020000}"/>
    <cellStyle name="Normal 3 4 2 3" xfId="189" xr:uid="{00000000-0005-0000-0000-0000ED000000}"/>
    <cellStyle name="Normal 3 4 3" xfId="474" xr:uid="{00000000-0005-0000-0000-00000C020000}"/>
    <cellStyle name="Normal 3 5" xfId="476" xr:uid="{00000000-0005-0000-0000-00000E020000}"/>
    <cellStyle name="Normal 3 5 2" xfId="477" xr:uid="{00000000-0005-0000-0000-00000F020000}"/>
    <cellStyle name="Normal 3 5 2 2" xfId="479" xr:uid="{00000000-0005-0000-0000-000011020000}"/>
    <cellStyle name="Normal 3 5 3" xfId="481" xr:uid="{00000000-0005-0000-0000-000013020000}"/>
    <cellStyle name="Normal 3 6" xfId="483" xr:uid="{00000000-0005-0000-0000-000015020000}"/>
    <cellStyle name="Normal 4" xfId="484" xr:uid="{00000000-0005-0000-0000-000016020000}"/>
    <cellStyle name="Normal 4 2" xfId="486" xr:uid="{00000000-0005-0000-0000-000018020000}"/>
    <cellStyle name="Normal 4 2 2" xfId="487" xr:uid="{00000000-0005-0000-0000-000019020000}"/>
    <cellStyle name="Normal 4 2 2 2" xfId="488" xr:uid="{00000000-0005-0000-0000-00001A020000}"/>
    <cellStyle name="Normal 4 2 2 2 2" xfId="490" xr:uid="{00000000-0005-0000-0000-00001C020000}"/>
    <cellStyle name="Normal 4 2 2 2 2 2" xfId="287" xr:uid="{00000000-0005-0000-0000-000050010000}"/>
    <cellStyle name="Normal 4 2 2 2 2 2 2" xfId="493" xr:uid="{00000000-0005-0000-0000-00001F020000}"/>
    <cellStyle name="Normal 4 2 2 2 2 3" xfId="282" xr:uid="{00000000-0005-0000-0000-00004B010000}"/>
    <cellStyle name="Normal 4 2 2 2 3" xfId="495" xr:uid="{00000000-0005-0000-0000-000021020000}"/>
    <cellStyle name="Normal 4 2 2 3" xfId="211" xr:uid="{00000000-0005-0000-0000-000003010000}"/>
    <cellStyle name="Normal 4 2 2 3 2" xfId="214" xr:uid="{00000000-0005-0000-0000-000006010000}"/>
    <cellStyle name="Normal 4 2 2 3 2 2" xfId="159" xr:uid="{00000000-0005-0000-0000-0000CF000000}"/>
    <cellStyle name="Normal 4 2 2 3 3" xfId="216" xr:uid="{00000000-0005-0000-0000-000008010000}"/>
    <cellStyle name="Normal 4 2 2 4" xfId="218" xr:uid="{00000000-0005-0000-0000-00000A010000}"/>
    <cellStyle name="Normal 4 2 3" xfId="496" xr:uid="{00000000-0005-0000-0000-000022020000}"/>
    <cellStyle name="Normal 4 2 3 2" xfId="20" xr:uid="{00000000-0005-0000-0000-00001D000000}"/>
    <cellStyle name="Normal 4 2 3 2 2" xfId="154" xr:uid="{00000000-0005-0000-0000-0000CA000000}"/>
    <cellStyle name="Normal 4 2 3 2 2 2" xfId="498" xr:uid="{00000000-0005-0000-0000-000024020000}"/>
    <cellStyle name="Normal 4 2 3 2 3" xfId="500" xr:uid="{00000000-0005-0000-0000-000026020000}"/>
    <cellStyle name="Normal 4 2 3 3" xfId="39" xr:uid="{00000000-0005-0000-0000-00003E000000}"/>
    <cellStyle name="Normal 4 2 4" xfId="501" xr:uid="{00000000-0005-0000-0000-000027020000}"/>
    <cellStyle name="Normal 4 2 4 2" xfId="502" xr:uid="{00000000-0005-0000-0000-000028020000}"/>
    <cellStyle name="Normal 4 2 4 2 2" xfId="505" xr:uid="{00000000-0005-0000-0000-00002B020000}"/>
    <cellStyle name="Normal 4 2 4 3" xfId="233" xr:uid="{00000000-0005-0000-0000-000019010000}"/>
    <cellStyle name="Normal 4 2 5" xfId="198" xr:uid="{00000000-0005-0000-0000-0000F6000000}"/>
    <cellStyle name="Normal 4 3" xfId="508" xr:uid="{00000000-0005-0000-0000-00002E020000}"/>
    <cellStyle name="Normal 4 3 2" xfId="511" xr:uid="{00000000-0005-0000-0000-000031020000}"/>
    <cellStyle name="Normal 4 3 2 2" xfId="512" xr:uid="{00000000-0005-0000-0000-000032020000}"/>
    <cellStyle name="Normal 4 3 2 2 2" xfId="64" xr:uid="{00000000-0005-0000-0000-000062000000}"/>
    <cellStyle name="Normal 4 3 2 2 2 2" xfId="464" xr:uid="{00000000-0005-0000-0000-000002020000}"/>
    <cellStyle name="Normal 4 3 2 2 3" xfId="68" xr:uid="{00000000-0005-0000-0000-000068000000}"/>
    <cellStyle name="Normal 4 3 2 3" xfId="246" xr:uid="{00000000-0005-0000-0000-000026010000}"/>
    <cellStyle name="Normal 4 3 3" xfId="513" xr:uid="{00000000-0005-0000-0000-000033020000}"/>
    <cellStyle name="Normal 4 3 3 2" xfId="514" xr:uid="{00000000-0005-0000-0000-000034020000}"/>
    <cellStyle name="Normal 4 3 3 2 2" xfId="31" xr:uid="{00000000-0005-0000-0000-000030000000}"/>
    <cellStyle name="Normal 4 3 3 3" xfId="262" xr:uid="{00000000-0005-0000-0000-000036010000}"/>
    <cellStyle name="Normal 4 3 4" xfId="515" xr:uid="{00000000-0005-0000-0000-000035020000}"/>
    <cellStyle name="Normal 4 4" xfId="519" xr:uid="{00000000-0005-0000-0000-000039020000}"/>
    <cellStyle name="Normal 4 4 2" xfId="520" xr:uid="{00000000-0005-0000-0000-00003A020000}"/>
    <cellStyle name="Normal 4 4 2 2" xfId="522" xr:uid="{00000000-0005-0000-0000-00003C020000}"/>
    <cellStyle name="Normal 4 4 2 2 2" xfId="526" xr:uid="{00000000-0005-0000-0000-000040020000}"/>
    <cellStyle name="Normal 4 4 2 3" xfId="278" xr:uid="{00000000-0005-0000-0000-000047010000}"/>
    <cellStyle name="Normal 4 4 3" xfId="528" xr:uid="{00000000-0005-0000-0000-000042020000}"/>
    <cellStyle name="Normal 4 5" xfId="531" xr:uid="{00000000-0005-0000-0000-000045020000}"/>
    <cellStyle name="Normal 4 5 2" xfId="532" xr:uid="{00000000-0005-0000-0000-000046020000}"/>
    <cellStyle name="Normal 4 5 2 2" xfId="534" xr:uid="{00000000-0005-0000-0000-000048020000}"/>
    <cellStyle name="Normal 4 5 3" xfId="536" xr:uid="{00000000-0005-0000-0000-00004A020000}"/>
    <cellStyle name="Normal 4 6" xfId="538" xr:uid="{00000000-0005-0000-0000-00004C020000}"/>
    <cellStyle name="Normal 5" xfId="542" xr:uid="{00000000-0005-0000-0000-000050020000}"/>
    <cellStyle name="Normal 5 2" xfId="546" xr:uid="{00000000-0005-0000-0000-000054020000}"/>
    <cellStyle name="Normal 5 2 2" xfId="548" xr:uid="{00000000-0005-0000-0000-000056020000}"/>
    <cellStyle name="Normal 5 2 2 2" xfId="549" xr:uid="{00000000-0005-0000-0000-000057020000}"/>
    <cellStyle name="Normal 5 2 2 2 2" xfId="553" xr:uid="{00000000-0005-0000-0000-00005B020000}"/>
    <cellStyle name="Normal 5 2 2 2 2 2" xfId="257" xr:uid="{00000000-0005-0000-0000-000031010000}"/>
    <cellStyle name="Normal 5 2 2 2 3" xfId="555" xr:uid="{00000000-0005-0000-0000-00005D020000}"/>
    <cellStyle name="Normal 5 2 2 3" xfId="307" xr:uid="{00000000-0005-0000-0000-000065010000}"/>
    <cellStyle name="Normal 5 2 3" xfId="557" xr:uid="{00000000-0005-0000-0000-00005F020000}"/>
    <cellStyle name="Normal 5 2 3 2" xfId="558" xr:uid="{00000000-0005-0000-0000-000060020000}"/>
    <cellStyle name="Normal 5 2 3 2 2" xfId="92" xr:uid="{00000000-0005-0000-0000-000089000000}"/>
    <cellStyle name="Normal 5 2 3 3" xfId="321" xr:uid="{00000000-0005-0000-0000-000073010000}"/>
    <cellStyle name="Normal 5 2 4" xfId="559" xr:uid="{00000000-0005-0000-0000-000061020000}"/>
    <cellStyle name="Normal 5 3" xfId="561" xr:uid="{00000000-0005-0000-0000-000063020000}"/>
    <cellStyle name="Normal 5 3 2" xfId="562" xr:uid="{00000000-0005-0000-0000-000064020000}"/>
    <cellStyle name="Normal 5 3 2 2" xfId="563" xr:uid="{00000000-0005-0000-0000-000065020000}"/>
    <cellStyle name="Normal 5 3 2 2 2" xfId="566" xr:uid="{00000000-0005-0000-0000-000068020000}"/>
    <cellStyle name="Normal 5 3 2 3" xfId="332" xr:uid="{00000000-0005-0000-0000-00007E010000}"/>
    <cellStyle name="Normal 5 3 3" xfId="567" xr:uid="{00000000-0005-0000-0000-000069020000}"/>
    <cellStyle name="Normal 5 4" xfId="405" xr:uid="{00000000-0005-0000-0000-0000C7010000}"/>
    <cellStyle name="Normal 5 4 2" xfId="408" xr:uid="{00000000-0005-0000-0000-0000CA010000}"/>
    <cellStyle name="Normal 5 4 2 2" xfId="412" xr:uid="{00000000-0005-0000-0000-0000CE010000}"/>
    <cellStyle name="Normal 5 4 3" xfId="416" xr:uid="{00000000-0005-0000-0000-0000D2010000}"/>
    <cellStyle name="Normal 5 5" xfId="54" xr:uid="{00000000-0005-0000-0000-000055000000}"/>
    <cellStyle name="Normal 6" xfId="572" xr:uid="{00000000-0005-0000-0000-00006E020000}"/>
    <cellStyle name="Normal 6 2" xfId="573" xr:uid="{00000000-0005-0000-0000-00006F020000}"/>
    <cellStyle name="Normal 6 2 2" xfId="574" xr:uid="{00000000-0005-0000-0000-000070020000}"/>
    <cellStyle name="Normal 6 2 2 2" xfId="575" xr:uid="{00000000-0005-0000-0000-000071020000}"/>
    <cellStyle name="Normal 6 2 2 2 2" xfId="578" xr:uid="{00000000-0005-0000-0000-000074020000}"/>
    <cellStyle name="Normal 6 2 2 3" xfId="359" xr:uid="{00000000-0005-0000-0000-000099010000}"/>
    <cellStyle name="Normal 6 2 3" xfId="579" xr:uid="{00000000-0005-0000-0000-000075020000}"/>
    <cellStyle name="Normal 6 3" xfId="582" xr:uid="{00000000-0005-0000-0000-000078020000}"/>
    <cellStyle name="Normal 6 3 2" xfId="584" xr:uid="{00000000-0005-0000-0000-00007A020000}"/>
    <cellStyle name="Normal 6 3 2 2" xfId="586" xr:uid="{00000000-0005-0000-0000-00007C020000}"/>
    <cellStyle name="Normal 6 3 3" xfId="587" xr:uid="{00000000-0005-0000-0000-00007D020000}"/>
    <cellStyle name="Normal 6 4" xfId="420" xr:uid="{00000000-0005-0000-0000-0000D6010000}"/>
    <cellStyle name="Normal 7" xfId="590" xr:uid="{00000000-0005-0000-0000-000080020000}"/>
    <cellStyle name="Normal 7 2" xfId="16" xr:uid="{00000000-0005-0000-0000-000014000000}"/>
    <cellStyle name="Normal 7 2 2" xfId="76" xr:uid="{00000000-0005-0000-0000-000073000000}"/>
    <cellStyle name="Normal 7 2 2 2" xfId="591" xr:uid="{00000000-0005-0000-0000-000081020000}"/>
    <cellStyle name="Normal 7 2 3" xfId="78" xr:uid="{00000000-0005-0000-0000-000076000000}"/>
    <cellStyle name="Normal 7 3" xfId="592" xr:uid="{00000000-0005-0000-0000-000082020000}"/>
    <cellStyle name="Normal 8" xfId="594" xr:uid="{00000000-0005-0000-0000-000084020000}"/>
    <cellStyle name="Normal 8 2" xfId="598" xr:uid="{00000000-0005-0000-0000-000088020000}"/>
    <cellStyle name="Normal 8 2 2" xfId="599" xr:uid="{00000000-0005-0000-0000-000089020000}"/>
    <cellStyle name="Normal 8 3" xfId="357" xr:uid="{00000000-0005-0000-0000-000097010000}"/>
    <cellStyle name="Normal 9" xfId="600" xr:uid="{00000000-0005-0000-0000-00008A020000}"/>
    <cellStyle name="常规" xfId="0" builtinId="0"/>
    <cellStyle name="常规 10" xfId="245" xr:uid="{00000000-0005-0000-0000-000025010000}"/>
    <cellStyle name="常规 10 2" xfId="249" xr:uid="{00000000-0005-0000-0000-000029010000}"/>
    <cellStyle name="常规 10 2 2" xfId="251" xr:uid="{00000000-0005-0000-0000-00002B010000}"/>
    <cellStyle name="常规 10 2 2 2" xfId="602" xr:uid="{00000000-0005-0000-0000-00008C020000}"/>
    <cellStyle name="常规 10 2 2 2 2" xfId="606" xr:uid="{00000000-0005-0000-0000-000090020000}"/>
    <cellStyle name="常规 10 2 2 3" xfId="22" xr:uid="{00000000-0005-0000-0000-000020000000}"/>
    <cellStyle name="常规 10 2 3" xfId="609" xr:uid="{00000000-0005-0000-0000-000093020000}"/>
    <cellStyle name="常规 10 3" xfId="255" xr:uid="{00000000-0005-0000-0000-00002F010000}"/>
    <cellStyle name="常规 10 3 2" xfId="611" xr:uid="{00000000-0005-0000-0000-000095020000}"/>
    <cellStyle name="常规 10 3 2 2" xfId="295" xr:uid="{00000000-0005-0000-0000-000058010000}"/>
    <cellStyle name="常规 10 3 3" xfId="613" xr:uid="{00000000-0005-0000-0000-000097020000}"/>
    <cellStyle name="常规 10 4" xfId="449" xr:uid="{00000000-0005-0000-0000-0000F3010000}"/>
    <cellStyle name="常规 11" xfId="259" xr:uid="{00000000-0005-0000-0000-000033010000}"/>
    <cellStyle name="常规 11 2" xfId="614" xr:uid="{00000000-0005-0000-0000-000098020000}"/>
    <cellStyle name="常规 11 2 2" xfId="615" xr:uid="{00000000-0005-0000-0000-000099020000}"/>
    <cellStyle name="常规 11 2 2 2" xfId="182" xr:uid="{00000000-0005-0000-0000-0000E6000000}"/>
    <cellStyle name="常规 11 2 2 2 2" xfId="617" xr:uid="{00000000-0005-0000-0000-00009B020000}"/>
    <cellStyle name="常规 11 2 2 3" xfId="619" xr:uid="{00000000-0005-0000-0000-00009D020000}"/>
    <cellStyle name="常规 11 2 3" xfId="621" xr:uid="{00000000-0005-0000-0000-00009F020000}"/>
    <cellStyle name="常规 11 3" xfId="623" xr:uid="{00000000-0005-0000-0000-0000A1020000}"/>
    <cellStyle name="常规 11 3 2" xfId="625" xr:uid="{00000000-0005-0000-0000-0000A3020000}"/>
    <cellStyle name="常规 11 3 2 2" xfId="270" xr:uid="{00000000-0005-0000-0000-00003E010000}"/>
    <cellStyle name="常规 11 3 3" xfId="626" xr:uid="{00000000-0005-0000-0000-0000A4020000}"/>
    <cellStyle name="常规 11 4" xfId="466" xr:uid="{00000000-0005-0000-0000-000004020000}"/>
    <cellStyle name="常规 12" xfId="627" xr:uid="{00000000-0005-0000-0000-0000A5020000}"/>
    <cellStyle name="常规 12 2" xfId="630" xr:uid="{00000000-0005-0000-0000-0000A8020000}"/>
    <cellStyle name="常规 12 2 2" xfId="23" xr:uid="{00000000-0005-0000-0000-000024000000}"/>
    <cellStyle name="常规 12 3" xfId="633" xr:uid="{00000000-0005-0000-0000-0000AB020000}"/>
    <cellStyle name="常规 13" xfId="634" xr:uid="{00000000-0005-0000-0000-0000AC020000}"/>
    <cellStyle name="常规 13 2" xfId="637" xr:uid="{00000000-0005-0000-0000-0000AF020000}"/>
    <cellStyle name="常规 13 2 2" xfId="638" xr:uid="{00000000-0005-0000-0000-0000B0020000}"/>
    <cellStyle name="常规 13 3" xfId="640" xr:uid="{00000000-0005-0000-0000-0000B2020000}"/>
    <cellStyle name="常规 14" xfId="644" xr:uid="{00000000-0005-0000-0000-0000B6020000}"/>
    <cellStyle name="常规 2" xfId="581" xr:uid="{00000000-0005-0000-0000-000077020000}"/>
    <cellStyle name="常规 2 2" xfId="583" xr:uid="{00000000-0005-0000-0000-000079020000}"/>
    <cellStyle name="常规 2 2 2" xfId="585" xr:uid="{00000000-0005-0000-0000-00007B020000}"/>
    <cellStyle name="常规 2 2 2 2" xfId="645" xr:uid="{00000000-0005-0000-0000-0000B7020000}"/>
    <cellStyle name="常规 2 2 2 2 2" xfId="647" xr:uid="{00000000-0005-0000-0000-0000B9020000}"/>
    <cellStyle name="常规 2 2 2 2 2 2" xfId="648" xr:uid="{00000000-0005-0000-0000-0000BA020000}"/>
    <cellStyle name="常规 2 2 2 2 2 2 2" xfId="649" xr:uid="{00000000-0005-0000-0000-0000BB020000}"/>
    <cellStyle name="常规 2 2 2 2 2 2 2 2" xfId="652" xr:uid="{00000000-0005-0000-0000-0000BE020000}"/>
    <cellStyle name="常规 2 2 2 2 2 2 2 2 2" xfId="653" xr:uid="{00000000-0005-0000-0000-0000BF020000}"/>
    <cellStyle name="常规 2 2 2 2 2 2 2 3" xfId="655" xr:uid="{00000000-0005-0000-0000-0000C1020000}"/>
    <cellStyle name="常规 2 2 2 2 2 2 3" xfId="657" xr:uid="{00000000-0005-0000-0000-0000C3020000}"/>
    <cellStyle name="常规 2 2 2 2 2 3" xfId="41" xr:uid="{00000000-0005-0000-0000-000040000000}"/>
    <cellStyle name="常规 2 2 2 2 2 3 2" xfId="69" xr:uid="{00000000-0005-0000-0000-000069000000}"/>
    <cellStyle name="常规 2 2 2 2 2 3 2 2" xfId="518" xr:uid="{00000000-0005-0000-0000-000038020000}"/>
    <cellStyle name="常规 2 2 2 2 2 3 3" xfId="4" xr:uid="{00000000-0005-0000-0000-000005000000}"/>
    <cellStyle name="常规 2 2 2 2 2 4" xfId="550" xr:uid="{00000000-0005-0000-0000-000058020000}"/>
    <cellStyle name="常规 2 2 2 2 3" xfId="658" xr:uid="{00000000-0005-0000-0000-0000C4020000}"/>
    <cellStyle name="常规 2 2 2 2 3 2" xfId="659" xr:uid="{00000000-0005-0000-0000-0000C5020000}"/>
    <cellStyle name="常规 2 2 2 2 3 2 2" xfId="106" xr:uid="{00000000-0005-0000-0000-000099000000}"/>
    <cellStyle name="常规 2 2 2 2 3 2 2 2" xfId="597" xr:uid="{00000000-0005-0000-0000-000087020000}"/>
    <cellStyle name="常规 2 2 2 2 3 2 3" xfId="660" xr:uid="{00000000-0005-0000-0000-0000C6020000}"/>
    <cellStyle name="常规 2 2 2 2 3 3" xfId="662" xr:uid="{00000000-0005-0000-0000-0000C8020000}"/>
    <cellStyle name="常规 2 2 2 2 4" xfId="663" xr:uid="{00000000-0005-0000-0000-0000C9020000}"/>
    <cellStyle name="常规 2 2 2 2 4 2" xfId="664" xr:uid="{00000000-0005-0000-0000-0000CA020000}"/>
    <cellStyle name="常规 2 2 2 2 4 2 2" xfId="669" xr:uid="{00000000-0005-0000-0000-0000CF020000}"/>
    <cellStyle name="常规 2 2 2 2 4 3" xfId="524" xr:uid="{00000000-0005-0000-0000-00003E020000}"/>
    <cellStyle name="常规 2 2 2 2 5" xfId="491" xr:uid="{00000000-0005-0000-0000-00001D020000}"/>
    <cellStyle name="常规 2 2 2 3" xfId="302" xr:uid="{00000000-0005-0000-0000-000060010000}"/>
    <cellStyle name="常规 2 2 2 3 2" xfId="304" xr:uid="{00000000-0005-0000-0000-000062010000}"/>
    <cellStyle name="常规 2 2 2 3 2 2" xfId="306" xr:uid="{00000000-0005-0000-0000-000064010000}"/>
    <cellStyle name="常规 2 2 2 3 2 2 2" xfId="309" xr:uid="{00000000-0005-0000-0000-000067010000}"/>
    <cellStyle name="常规 2 2 2 3 2 2 2 2" xfId="312" xr:uid="{00000000-0005-0000-0000-00006A010000}"/>
    <cellStyle name="常规 2 2 2 3 2 2 3" xfId="315" xr:uid="{00000000-0005-0000-0000-00006D010000}"/>
    <cellStyle name="常规 2 2 2 3 2 3" xfId="85" xr:uid="{00000000-0005-0000-0000-00007F000000}"/>
    <cellStyle name="常规 2 2 2 3 3" xfId="318" xr:uid="{00000000-0005-0000-0000-000070010000}"/>
    <cellStyle name="常规 2 2 2 3 3 2" xfId="320" xr:uid="{00000000-0005-0000-0000-000072010000}"/>
    <cellStyle name="常规 2 2 2 3 3 2 2" xfId="323" xr:uid="{00000000-0005-0000-0000-000075010000}"/>
    <cellStyle name="常规 2 2 2 3 3 3" xfId="325" xr:uid="{00000000-0005-0000-0000-000077010000}"/>
    <cellStyle name="常规 2 2 2 3 4" xfId="327" xr:uid="{00000000-0005-0000-0000-000079010000}"/>
    <cellStyle name="常规 2 2 2 4" xfId="61" xr:uid="{00000000-0005-0000-0000-00005E000000}"/>
    <cellStyle name="常规 2 2 2 4 2" xfId="329" xr:uid="{00000000-0005-0000-0000-00007B010000}"/>
    <cellStyle name="常规 2 2 2 4 2 2" xfId="331" xr:uid="{00000000-0005-0000-0000-00007D010000}"/>
    <cellStyle name="常规 2 2 2 4 2 2 2" xfId="334" xr:uid="{00000000-0005-0000-0000-000080010000}"/>
    <cellStyle name="常规 2 2 2 4 2 2 2 2" xfId="671" xr:uid="{00000000-0005-0000-0000-0000D1020000}"/>
    <cellStyle name="常规 2 2 2 4 2 2 3" xfId="674" xr:uid="{00000000-0005-0000-0000-0000D4020000}"/>
    <cellStyle name="常规 2 2 2 4 2 3" xfId="28" xr:uid="{00000000-0005-0000-0000-00002D000000}"/>
    <cellStyle name="常规 2 2 2 4 3" xfId="336" xr:uid="{00000000-0005-0000-0000-000082010000}"/>
    <cellStyle name="常规 2 2 2 4 3 2" xfId="675" xr:uid="{00000000-0005-0000-0000-0000D5020000}"/>
    <cellStyle name="常规 2 2 2 4 3 2 2" xfId="676" xr:uid="{00000000-0005-0000-0000-0000D6020000}"/>
    <cellStyle name="常规 2 2 2 4 3 3" xfId="677" xr:uid="{00000000-0005-0000-0000-0000D7020000}"/>
    <cellStyle name="常规 2 2 2 4 4" xfId="471" xr:uid="{00000000-0005-0000-0000-000009020000}"/>
    <cellStyle name="常规 2 2 2 5" xfId="48" xr:uid="{00000000-0005-0000-0000-00004B000000}"/>
    <cellStyle name="常规 2 2 2 5 2" xfId="339" xr:uid="{00000000-0005-0000-0000-000085010000}"/>
    <cellStyle name="常规 2 2 2 5 2 2" xfId="341" xr:uid="{00000000-0005-0000-0000-000087010000}"/>
    <cellStyle name="常规 2 2 2 5 3" xfId="346" xr:uid="{00000000-0005-0000-0000-00008C010000}"/>
    <cellStyle name="常规 2 2 2 6" xfId="74" xr:uid="{00000000-0005-0000-0000-000070000000}"/>
    <cellStyle name="常规 2 2 3" xfId="373" xr:uid="{00000000-0005-0000-0000-0000A7010000}"/>
    <cellStyle name="常规 2 2 3 2" xfId="679" xr:uid="{00000000-0005-0000-0000-0000D9020000}"/>
    <cellStyle name="常规 2 2 3 2 2" xfId="593" xr:uid="{00000000-0005-0000-0000-000083020000}"/>
    <cellStyle name="常规 2 2 3 2 2 2" xfId="681" xr:uid="{00000000-0005-0000-0000-0000DB020000}"/>
    <cellStyle name="常规 2 2 3 2 2 2 2" xfId="96" xr:uid="{00000000-0005-0000-0000-00008D000000}"/>
    <cellStyle name="常规 2 2 3 2 2 2 2 2" xfId="684" xr:uid="{00000000-0005-0000-0000-0000DE020000}"/>
    <cellStyle name="常规 2 2 3 2 2 2 2 2 2" xfId="688" xr:uid="{00000000-0005-0000-0000-0000E2020000}"/>
    <cellStyle name="常规 2 2 3 2 2 2 2 3" xfId="692" xr:uid="{00000000-0005-0000-0000-0000E6020000}"/>
    <cellStyle name="常规 2 2 3 2 2 2 3" xfId="693" xr:uid="{00000000-0005-0000-0000-0000E7020000}"/>
    <cellStyle name="常规 2 2 3 2 2 3" xfId="695" xr:uid="{00000000-0005-0000-0000-0000EA020000}"/>
    <cellStyle name="常规 2 2 3 2 2 3 2" xfId="1" xr:uid="{00000000-0005-0000-0000-000001000000}"/>
    <cellStyle name="常规 2 2 3 2 2 3 2 2" xfId="38" xr:uid="{00000000-0005-0000-0000-00003B000000}"/>
    <cellStyle name="常规 2 2 3 2 2 3 3" xfId="697" xr:uid="{00000000-0005-0000-0000-0000EC020000}"/>
    <cellStyle name="常规 2 2 3 2 2 4" xfId="564" xr:uid="{00000000-0005-0000-0000-000066020000}"/>
    <cellStyle name="常规 2 2 3 2 3" xfId="431" xr:uid="{00000000-0005-0000-0000-0000E1010000}"/>
    <cellStyle name="常规 2 2 3 2 3 2" xfId="435" xr:uid="{00000000-0005-0000-0000-0000E5010000}"/>
    <cellStyle name="常规 2 2 3 2 3 2 2" xfId="698" xr:uid="{00000000-0005-0000-0000-0000ED020000}"/>
    <cellStyle name="常规 2 2 3 2 3 2 2 2" xfId="700" xr:uid="{00000000-0005-0000-0000-0000EF020000}"/>
    <cellStyle name="常规 2 2 3 2 3 2 3" xfId="701" xr:uid="{00000000-0005-0000-0000-0000F0020000}"/>
    <cellStyle name="常规 2 2 3 2 3 3" xfId="702" xr:uid="{00000000-0005-0000-0000-0000F1020000}"/>
    <cellStyle name="常规 2 2 3 2 4" xfId="144" xr:uid="{00000000-0005-0000-0000-0000C0000000}"/>
    <cellStyle name="常规 2 2 3 2 4 2" xfId="149" xr:uid="{00000000-0005-0000-0000-0000C5000000}"/>
    <cellStyle name="常规 2 2 3 2 4 2 2" xfId="656" xr:uid="{00000000-0005-0000-0000-0000C2020000}"/>
    <cellStyle name="常规 2 2 3 2 4 3" xfId="33" xr:uid="{00000000-0005-0000-0000-000033000000}"/>
    <cellStyle name="常规 2 2 3 2 5" xfId="155" xr:uid="{00000000-0005-0000-0000-0000CB000000}"/>
    <cellStyle name="常规 2 2 3 3" xfId="353" xr:uid="{00000000-0005-0000-0000-000093010000}"/>
    <cellStyle name="常规 2 2 3 3 2" xfId="355" xr:uid="{00000000-0005-0000-0000-000095010000}"/>
    <cellStyle name="常规 2 2 3 3 2 2" xfId="358" xr:uid="{00000000-0005-0000-0000-000098010000}"/>
    <cellStyle name="常规 2 2 3 3 2 2 2" xfId="361" xr:uid="{00000000-0005-0000-0000-00009B010000}"/>
    <cellStyle name="常规 2 2 3 3 2 2 2 2" xfId="705" xr:uid="{00000000-0005-0000-0000-0000F4020000}"/>
    <cellStyle name="常规 2 2 3 3 2 2 3" xfId="706" xr:uid="{00000000-0005-0000-0000-0000F5020000}"/>
    <cellStyle name="常规 2 2 3 3 2 3" xfId="364" xr:uid="{00000000-0005-0000-0000-00009E010000}"/>
    <cellStyle name="常规 2 2 3 3 3" xfId="366" xr:uid="{00000000-0005-0000-0000-0000A0010000}"/>
    <cellStyle name="常规 2 2 3 3 3 2" xfId="707" xr:uid="{00000000-0005-0000-0000-0000F6020000}"/>
    <cellStyle name="常规 2 2 3 3 3 2 2" xfId="708" xr:uid="{00000000-0005-0000-0000-0000F7020000}"/>
    <cellStyle name="常规 2 2 3 3 3 3" xfId="709" xr:uid="{00000000-0005-0000-0000-0000F8020000}"/>
    <cellStyle name="常规 2 2 3 3 4" xfId="710" xr:uid="{00000000-0005-0000-0000-0000F9020000}"/>
    <cellStyle name="常规 2 2 3 4" xfId="368" xr:uid="{00000000-0005-0000-0000-0000A2010000}"/>
    <cellStyle name="常规 2 2 3 4 2" xfId="370" xr:uid="{00000000-0005-0000-0000-0000A4010000}"/>
    <cellStyle name="常规 2 2 3 4 2 2" xfId="372" xr:uid="{00000000-0005-0000-0000-0000A6010000}"/>
    <cellStyle name="常规 2 2 3 4 2 2 2" xfId="678" xr:uid="{00000000-0005-0000-0000-0000D8020000}"/>
    <cellStyle name="常规 2 2 3 4 2 3" xfId="11" xr:uid="{00000000-0005-0000-0000-00000E000000}"/>
    <cellStyle name="常规 2 2 3 4 3" xfId="375" xr:uid="{00000000-0005-0000-0000-0000A9010000}"/>
    <cellStyle name="常规 2 2 3 5" xfId="377" xr:uid="{00000000-0005-0000-0000-0000AB010000}"/>
    <cellStyle name="常规 2 2 3 5 2" xfId="540" xr:uid="{00000000-0005-0000-0000-00004E020000}"/>
    <cellStyle name="常规 2 2 3 5 2 2" xfId="543" xr:uid="{00000000-0005-0000-0000-000051020000}"/>
    <cellStyle name="常规 2 2 3 5 3" xfId="568" xr:uid="{00000000-0005-0000-0000-00006A020000}"/>
    <cellStyle name="常规 2 2 3 6" xfId="680" xr:uid="{00000000-0005-0000-0000-0000DA020000}"/>
    <cellStyle name="常规 2 2 4" xfId="10" xr:uid="{00000000-0005-0000-0000-00000D000000}"/>
    <cellStyle name="常规 2 2 4 2" xfId="711" xr:uid="{00000000-0005-0000-0000-0000FA020000}"/>
    <cellStyle name="常规 2 2 4 2 2" xfId="712" xr:uid="{00000000-0005-0000-0000-0000FB020000}"/>
    <cellStyle name="常规 2 2 4 2 2 2" xfId="205" xr:uid="{00000000-0005-0000-0000-0000FD000000}"/>
    <cellStyle name="常规 2 2 4 2 2 2 2" xfId="210" xr:uid="{00000000-0005-0000-0000-000002010000}"/>
    <cellStyle name="常规 2 2 4 2 2 2 2 2" xfId="51" xr:uid="{00000000-0005-0000-0000-000051000000}"/>
    <cellStyle name="常规 2 2 4 2 2 2 3" xfId="243" xr:uid="{00000000-0005-0000-0000-000023010000}"/>
    <cellStyle name="常规 2 2 4 2 2 3" xfId="301" xr:uid="{00000000-0005-0000-0000-00005F010000}"/>
    <cellStyle name="常规 2 2 4 2 3" xfId="713" xr:uid="{00000000-0005-0000-0000-0000FC020000}"/>
    <cellStyle name="常规 2 2 4 2 3 2" xfId="442" xr:uid="{00000000-0005-0000-0000-0000EC010000}"/>
    <cellStyle name="常规 2 2 4 2 3 2 2" xfId="444" xr:uid="{00000000-0005-0000-0000-0000EE010000}"/>
    <cellStyle name="常规 2 2 4 2 3 3" xfId="463" xr:uid="{00000000-0005-0000-0000-000001020000}"/>
    <cellStyle name="常规 2 2 4 2 4" xfId="616" xr:uid="{00000000-0005-0000-0000-00009A020000}"/>
    <cellStyle name="常规 2 2 4 3" xfId="381" xr:uid="{00000000-0005-0000-0000-0000AF010000}"/>
    <cellStyle name="常规 2 2 4 3 2" xfId="383" xr:uid="{00000000-0005-0000-0000-0000B1010000}"/>
    <cellStyle name="常规 2 2 4 3 2 2" xfId="385" xr:uid="{00000000-0005-0000-0000-0000B3010000}"/>
    <cellStyle name="常规 2 2 4 3 2 2 2" xfId="641" xr:uid="{00000000-0005-0000-0000-0000B3020000}"/>
    <cellStyle name="常规 2 2 4 3 2 3" xfId="715" xr:uid="{00000000-0005-0000-0000-0000FE020000}"/>
    <cellStyle name="常规 2 2 4 3 3" xfId="387" xr:uid="{00000000-0005-0000-0000-0000B5010000}"/>
    <cellStyle name="常规 2 2 4 4" xfId="390" xr:uid="{00000000-0005-0000-0000-0000B8010000}"/>
    <cellStyle name="常规 2 2 4 4 2" xfId="716" xr:uid="{00000000-0005-0000-0000-0000FF020000}"/>
    <cellStyle name="常规 2 2 4 4 2 2" xfId="694" xr:uid="{00000000-0005-0000-0000-0000E9020000}"/>
    <cellStyle name="常规 2 2 4 4 3" xfId="452" xr:uid="{00000000-0005-0000-0000-0000F6010000}"/>
    <cellStyle name="常规 2 2 4 5" xfId="604" xr:uid="{00000000-0005-0000-0000-00008E020000}"/>
    <cellStyle name="常规 2 2 5" xfId="717" xr:uid="{00000000-0005-0000-0000-000000030000}"/>
    <cellStyle name="常规 2 2 5 2" xfId="719" xr:uid="{00000000-0005-0000-0000-000002030000}"/>
    <cellStyle name="常规 2 2 5 2 2" xfId="618" xr:uid="{00000000-0005-0000-0000-00009C020000}"/>
    <cellStyle name="常规 2 2 5 2 2 2" xfId="721" xr:uid="{00000000-0005-0000-0000-000004030000}"/>
    <cellStyle name="常规 2 2 5 2 2 2 2" xfId="722" xr:uid="{00000000-0005-0000-0000-000005030000}"/>
    <cellStyle name="常规 2 2 5 2 2 3" xfId="236" xr:uid="{00000000-0005-0000-0000-00001C010000}"/>
    <cellStyle name="常规 2 2 5 2 3" xfId="724" xr:uid="{00000000-0005-0000-0000-000007030000}"/>
    <cellStyle name="常规 2 2 5 3" xfId="392" xr:uid="{00000000-0005-0000-0000-0000BA010000}"/>
    <cellStyle name="常规 2 2 5 3 2" xfId="394" xr:uid="{00000000-0005-0000-0000-0000BC010000}"/>
    <cellStyle name="常规 2 2 5 3 2 2" xfId="725" xr:uid="{00000000-0005-0000-0000-000008030000}"/>
    <cellStyle name="常规 2 2 5 3 3" xfId="726" xr:uid="{00000000-0005-0000-0000-000009030000}"/>
    <cellStyle name="常规 2 2 5 4" xfId="396" xr:uid="{00000000-0005-0000-0000-0000BE010000}"/>
    <cellStyle name="常规 2 2 6" xfId="728" xr:uid="{00000000-0005-0000-0000-00000B030000}"/>
    <cellStyle name="常规 2 2 6 2" xfId="729" xr:uid="{00000000-0005-0000-0000-00000C030000}"/>
    <cellStyle name="常规 2 2 6 2 2" xfId="731" xr:uid="{00000000-0005-0000-0000-00000E030000}"/>
    <cellStyle name="常规 2 2 6 3" xfId="732" xr:uid="{00000000-0005-0000-0000-00000F030000}"/>
    <cellStyle name="常规 2 2 7" xfId="733" xr:uid="{00000000-0005-0000-0000-000010030000}"/>
    <cellStyle name="常规 2 3" xfId="588" xr:uid="{00000000-0005-0000-0000-00007E020000}"/>
    <cellStyle name="常规 2 3 2" xfId="556" xr:uid="{00000000-0005-0000-0000-00005E020000}"/>
    <cellStyle name="常规 2 3 2 2" xfId="734" xr:uid="{00000000-0005-0000-0000-000011030000}"/>
    <cellStyle name="常规 2 3 2 2 2" xfId="735" xr:uid="{00000000-0005-0000-0000-000012030000}"/>
    <cellStyle name="常规 2 3 2 2 2 2" xfId="272" xr:uid="{00000000-0005-0000-0000-000040010000}"/>
    <cellStyle name="常规 2 3 2 2 2 2 2" xfId="736" xr:uid="{00000000-0005-0000-0000-000013030000}"/>
    <cellStyle name="常规 2 3 2 2 2 2 2 2" xfId="738" xr:uid="{00000000-0005-0000-0000-000015030000}"/>
    <cellStyle name="常规 2 3 2 2 2 2 3" xfId="740" xr:uid="{00000000-0005-0000-0000-000017030000}"/>
    <cellStyle name="常规 2 3 2 2 2 3" xfId="730" xr:uid="{00000000-0005-0000-0000-00000D030000}"/>
    <cellStyle name="常规 2 3 2 2 3" xfId="741" xr:uid="{00000000-0005-0000-0000-000018030000}"/>
    <cellStyle name="常规 2 3 2 2 3 2" xfId="742" xr:uid="{00000000-0005-0000-0000-000019030000}"/>
    <cellStyle name="常规 2 3 2 2 3 2 2" xfId="743" xr:uid="{00000000-0005-0000-0000-00001A030000}"/>
    <cellStyle name="常规 2 3 2 2 3 3" xfId="744" xr:uid="{00000000-0005-0000-0000-00001B030000}"/>
    <cellStyle name="常规 2 3 2 2 4" xfId="745" xr:uid="{00000000-0005-0000-0000-00001C030000}"/>
    <cellStyle name="常规 2 3 2 3" xfId="468" xr:uid="{00000000-0005-0000-0000-000006020000}"/>
    <cellStyle name="常规 2 3 2 3 2" xfId="470" xr:uid="{00000000-0005-0000-0000-000008020000}"/>
    <cellStyle name="常规 2 3 2 3 2 2" xfId="473" xr:uid="{00000000-0005-0000-0000-00000B020000}"/>
    <cellStyle name="常规 2 3 2 3 2 2 2" xfId="746" xr:uid="{00000000-0005-0000-0000-00001D030000}"/>
    <cellStyle name="常规 2 3 2 3 2 3" xfId="220" xr:uid="{00000000-0005-0000-0000-00000C010000}"/>
    <cellStyle name="常规 2 3 2 3 3" xfId="191" xr:uid="{00000000-0005-0000-0000-0000EF000000}"/>
    <cellStyle name="常规 2 3 2 4" xfId="475" xr:uid="{00000000-0005-0000-0000-00000D020000}"/>
    <cellStyle name="常规 2 3 2 4 2" xfId="747" xr:uid="{00000000-0005-0000-0000-00001E030000}"/>
    <cellStyle name="常规 2 3 2 4 2 2" xfId="748" xr:uid="{00000000-0005-0000-0000-00001F030000}"/>
    <cellStyle name="常规 2 3 2 4 3" xfId="749" xr:uid="{00000000-0005-0000-0000-000020030000}"/>
    <cellStyle name="常规 2 3 2 5" xfId="750" xr:uid="{00000000-0005-0000-0000-000021030000}"/>
    <cellStyle name="常规 2 3 3" xfId="751" xr:uid="{00000000-0005-0000-0000-000022030000}"/>
    <cellStyle name="常规 2 3 3 2" xfId="752" xr:uid="{00000000-0005-0000-0000-000023030000}"/>
    <cellStyle name="常规 2 3 3 2 2" xfId="753" xr:uid="{00000000-0005-0000-0000-000024030000}"/>
    <cellStyle name="常规 2 3 3 2 2 2" xfId="181" xr:uid="{00000000-0005-0000-0000-0000E5000000}"/>
    <cellStyle name="常规 2 3 3 2 2 2 2" xfId="9" xr:uid="{00000000-0005-0000-0000-00000C000000}"/>
    <cellStyle name="常规 2 3 3 2 2 3" xfId="754" xr:uid="{00000000-0005-0000-0000-000025030000}"/>
    <cellStyle name="常规 2 3 3 2 3" xfId="755" xr:uid="{00000000-0005-0000-0000-000026030000}"/>
    <cellStyle name="常规 2 3 3 3" xfId="478" xr:uid="{00000000-0005-0000-0000-000010020000}"/>
    <cellStyle name="常规 2 3 3 3 2" xfId="480" xr:uid="{00000000-0005-0000-0000-000012020000}"/>
    <cellStyle name="常规 2 3 3 3 2 2" xfId="756" xr:uid="{00000000-0005-0000-0000-000027030000}"/>
    <cellStyle name="常规 2 3 3 3 3" xfId="201" xr:uid="{00000000-0005-0000-0000-0000F9000000}"/>
    <cellStyle name="常规 2 3 3 4" xfId="482" xr:uid="{00000000-0005-0000-0000-000014020000}"/>
    <cellStyle name="常规 2 3 4" xfId="757" xr:uid="{00000000-0005-0000-0000-000028030000}"/>
    <cellStyle name="常规 2 3 4 2" xfId="758" xr:uid="{00000000-0005-0000-0000-000029030000}"/>
    <cellStyle name="常规 2 3 4 2 2" xfId="759" xr:uid="{00000000-0005-0000-0000-00002A030000}"/>
    <cellStyle name="常规 2 3 4 2 2 2" xfId="266" xr:uid="{00000000-0005-0000-0000-00003A010000}"/>
    <cellStyle name="常规 2 3 4 2 3" xfId="760" xr:uid="{00000000-0005-0000-0000-00002B030000}"/>
    <cellStyle name="常规 2 3 4 3" xfId="761" xr:uid="{00000000-0005-0000-0000-00002C030000}"/>
    <cellStyle name="常规 2 3 5" xfId="763" xr:uid="{00000000-0005-0000-0000-00002E030000}"/>
    <cellStyle name="常规 2 3 5 2" xfId="765" xr:uid="{00000000-0005-0000-0000-000030030000}"/>
    <cellStyle name="常规 2 3 5 2 2" xfId="767" xr:uid="{00000000-0005-0000-0000-000032030000}"/>
    <cellStyle name="常规 2 3 5 3" xfId="768" xr:uid="{00000000-0005-0000-0000-000033030000}"/>
    <cellStyle name="常规 2 3 6" xfId="769" xr:uid="{00000000-0005-0000-0000-000034030000}"/>
    <cellStyle name="常规 2 4" xfId="771" xr:uid="{00000000-0005-0000-0000-000036030000}"/>
    <cellStyle name="常规 2 4 2" xfId="317" xr:uid="{00000000-0005-0000-0000-00006F010000}"/>
    <cellStyle name="常规 2 4 2 2" xfId="773" xr:uid="{00000000-0005-0000-0000-000038030000}"/>
    <cellStyle name="常规 2 4 2 2 2" xfId="775" xr:uid="{00000000-0005-0000-0000-00003A030000}"/>
    <cellStyle name="常规 2 4 2 2 2 2" xfId="776" xr:uid="{00000000-0005-0000-0000-00003B030000}"/>
    <cellStyle name="常规 2 4 2 2 2 2 2" xfId="777" xr:uid="{00000000-0005-0000-0000-00003C030000}"/>
    <cellStyle name="常规 2 4 2 2 2 2 2 2" xfId="779" xr:uid="{00000000-0005-0000-0000-00003E030000}"/>
    <cellStyle name="常规 2 4 2 2 2 2 3" xfId="780" xr:uid="{00000000-0005-0000-0000-00003F030000}"/>
    <cellStyle name="常规 2 4 2 2 2 3" xfId="105" xr:uid="{00000000-0005-0000-0000-000098000000}"/>
    <cellStyle name="常规 2 4 2 2 3" xfId="782" xr:uid="{00000000-0005-0000-0000-000041030000}"/>
    <cellStyle name="常规 2 4 2 2 3 2" xfId="629" xr:uid="{00000000-0005-0000-0000-0000A7020000}"/>
    <cellStyle name="常规 2 4 2 2 3 2 2" xfId="632" xr:uid="{00000000-0005-0000-0000-0000AA020000}"/>
    <cellStyle name="常规 2 4 2 2 3 3" xfId="636" xr:uid="{00000000-0005-0000-0000-0000AE020000}"/>
    <cellStyle name="常规 2 4 2 2 4" xfId="785" xr:uid="{00000000-0005-0000-0000-000044030000}"/>
    <cellStyle name="常规 2 4 2 3" xfId="521" xr:uid="{00000000-0005-0000-0000-00003B020000}"/>
    <cellStyle name="常规 2 4 2 3 2" xfId="523" xr:uid="{00000000-0005-0000-0000-00003D020000}"/>
    <cellStyle name="常规 2 4 2 3 2 2" xfId="527" xr:uid="{00000000-0005-0000-0000-000041020000}"/>
    <cellStyle name="常规 2 4 2 3 2 2 2" xfId="786" xr:uid="{00000000-0005-0000-0000-000045030000}"/>
    <cellStyle name="常规 2 4 2 3 2 3" xfId="128" xr:uid="{00000000-0005-0000-0000-0000B0000000}"/>
    <cellStyle name="常规 2 4 2 3 3" xfId="280" xr:uid="{00000000-0005-0000-0000-000049010000}"/>
    <cellStyle name="常规 2 4 2 4" xfId="529" xr:uid="{00000000-0005-0000-0000-000043020000}"/>
    <cellStyle name="常规 2 4 2 4 2" xfId="787" xr:uid="{00000000-0005-0000-0000-000046030000}"/>
    <cellStyle name="常规 2 4 2 4 2 2" xfId="789" xr:uid="{00000000-0005-0000-0000-000048030000}"/>
    <cellStyle name="常规 2 4 2 4 3" xfId="790" xr:uid="{00000000-0005-0000-0000-000049030000}"/>
    <cellStyle name="常规 2 4 2 5" xfId="791" xr:uid="{00000000-0005-0000-0000-00004A030000}"/>
    <cellStyle name="常规 2 4 3" xfId="792" xr:uid="{00000000-0005-0000-0000-00004B030000}"/>
    <cellStyle name="常规 2 4 3 2" xfId="793" xr:uid="{00000000-0005-0000-0000-00004C030000}"/>
    <cellStyle name="常规 2 4 3 2 2" xfId="794" xr:uid="{00000000-0005-0000-0000-00004D030000}"/>
    <cellStyle name="常规 2 4 3 2 2 2" xfId="140" xr:uid="{00000000-0005-0000-0000-0000BC000000}"/>
    <cellStyle name="常规 2 4 3 2 2 2 2" xfId="796" xr:uid="{00000000-0005-0000-0000-00004F030000}"/>
    <cellStyle name="常规 2 4 3 2 2 3" xfId="138" xr:uid="{00000000-0005-0000-0000-0000BA000000}"/>
    <cellStyle name="常规 2 4 3 2 3" xfId="798" xr:uid="{00000000-0005-0000-0000-000051030000}"/>
    <cellStyle name="常规 2 4 3 3" xfId="533" xr:uid="{00000000-0005-0000-0000-000047020000}"/>
    <cellStyle name="常规 2 4 3 3 2" xfId="535" xr:uid="{00000000-0005-0000-0000-000049020000}"/>
    <cellStyle name="常规 2 4 3 3 2 2" xfId="35" xr:uid="{00000000-0005-0000-0000-000036000000}"/>
    <cellStyle name="常规 2 4 3 3 3" xfId="117" xr:uid="{00000000-0005-0000-0000-0000A5000000}"/>
    <cellStyle name="常规 2 4 3 4" xfId="537" xr:uid="{00000000-0005-0000-0000-00004B020000}"/>
    <cellStyle name="常规 2 4 4" xfId="799" xr:uid="{00000000-0005-0000-0000-000052030000}"/>
    <cellStyle name="常规 2 4 4 2" xfId="801" xr:uid="{00000000-0005-0000-0000-000054030000}"/>
    <cellStyle name="常规 2 4 4 2 2" xfId="803" xr:uid="{00000000-0005-0000-0000-000056030000}"/>
    <cellStyle name="常规 2 4 4 2 2 2" xfId="805" xr:uid="{00000000-0005-0000-0000-000058030000}"/>
    <cellStyle name="常规 2 4 4 2 2 2 2" xfId="807" xr:uid="{00000000-0005-0000-0000-00005A030000}"/>
    <cellStyle name="常规 2 4 4 2 2 3" xfId="810" xr:uid="{00000000-0005-0000-0000-00005D030000}"/>
    <cellStyle name="常规 2 4 4 2 3" xfId="813" xr:uid="{00000000-0005-0000-0000-000060030000}"/>
    <cellStyle name="常规 2 4 4 3" xfId="815" xr:uid="{00000000-0005-0000-0000-000062030000}"/>
    <cellStyle name="常规 2 4 4 3 2" xfId="71" xr:uid="{00000000-0005-0000-0000-00006C000000}"/>
    <cellStyle name="常规 2 4 4 3 2 2" xfId="818" xr:uid="{00000000-0005-0000-0000-000065030000}"/>
    <cellStyle name="常规 2 4 4 3 3" xfId="6" xr:uid="{00000000-0005-0000-0000-000007000000}"/>
    <cellStyle name="常规 2 4 4 4" xfId="554" xr:uid="{00000000-0005-0000-0000-00005C020000}"/>
    <cellStyle name="常规 2 4 5" xfId="819" xr:uid="{00000000-0005-0000-0000-000066030000}"/>
    <cellStyle name="常规 2 4 5 2" xfId="822" xr:uid="{00000000-0005-0000-0000-000069030000}"/>
    <cellStyle name="常规 2 4 5 2 2" xfId="109" xr:uid="{00000000-0005-0000-0000-00009D000000}"/>
    <cellStyle name="常规 2 4 5 3" xfId="825" xr:uid="{00000000-0005-0000-0000-00006C030000}"/>
    <cellStyle name="常规 2 4 6" xfId="826" xr:uid="{00000000-0005-0000-0000-00006D030000}"/>
    <cellStyle name="常规 2 5" xfId="828" xr:uid="{00000000-0005-0000-0000-00006F030000}"/>
    <cellStyle name="常规 2 5 2" xfId="830" xr:uid="{00000000-0005-0000-0000-000071030000}"/>
    <cellStyle name="常规 2 5 2 2" xfId="831" xr:uid="{00000000-0005-0000-0000-000072030000}"/>
    <cellStyle name="常规 2 5 2 2 2" xfId="832" xr:uid="{00000000-0005-0000-0000-000073030000}"/>
    <cellStyle name="常规 2 5 2 2 2 2" xfId="833" xr:uid="{00000000-0005-0000-0000-000074030000}"/>
    <cellStyle name="常规 2 5 2 2 2 2 2" xfId="834" xr:uid="{00000000-0005-0000-0000-000075030000}"/>
    <cellStyle name="常规 2 5 2 2 2 3" xfId="170" xr:uid="{00000000-0005-0000-0000-0000DA000000}"/>
    <cellStyle name="常规 2 5 2 2 3" xfId="836" xr:uid="{00000000-0005-0000-0000-000077030000}"/>
    <cellStyle name="常规 2 5 2 3" xfId="409" xr:uid="{00000000-0005-0000-0000-0000CB010000}"/>
    <cellStyle name="常规 2 5 2 3 2" xfId="413" xr:uid="{00000000-0005-0000-0000-0000CF010000}"/>
    <cellStyle name="常规 2 5 2 3 2 2" xfId="837" xr:uid="{00000000-0005-0000-0000-000078030000}"/>
    <cellStyle name="常规 2 5 2 3 3" xfId="343" xr:uid="{00000000-0005-0000-0000-000089010000}"/>
    <cellStyle name="常规 2 5 2 4" xfId="417" xr:uid="{00000000-0005-0000-0000-0000D3010000}"/>
    <cellStyle name="常规 2 5 3" xfId="838" xr:uid="{00000000-0005-0000-0000-000079030000}"/>
    <cellStyle name="常规 2 5 3 2" xfId="839" xr:uid="{00000000-0005-0000-0000-00007A030000}"/>
    <cellStyle name="常规 2 5 3 2 2" xfId="840" xr:uid="{00000000-0005-0000-0000-00007B030000}"/>
    <cellStyle name="常规 2 5 3 2 2 2" xfId="231" xr:uid="{00000000-0005-0000-0000-000017010000}"/>
    <cellStyle name="常规 2 5 3 2 3" xfId="841" xr:uid="{00000000-0005-0000-0000-00007C030000}"/>
    <cellStyle name="常规 2 5 3 3" xfId="842" xr:uid="{00000000-0005-0000-0000-00007D030000}"/>
    <cellStyle name="常规 2 5 4" xfId="843" xr:uid="{00000000-0005-0000-0000-00007E030000}"/>
    <cellStyle name="常规 2 5 4 2" xfId="845" xr:uid="{00000000-0005-0000-0000-000080030000}"/>
    <cellStyle name="常规 2 5 4 2 2" xfId="847" xr:uid="{00000000-0005-0000-0000-000082030000}"/>
    <cellStyle name="常规 2 5 4 3" xfId="849" xr:uid="{00000000-0005-0000-0000-000084030000}"/>
    <cellStyle name="常规 2 5 5" xfId="850" xr:uid="{00000000-0005-0000-0000-000085030000}"/>
    <cellStyle name="常规 2 6" xfId="854" xr:uid="{00000000-0005-0000-0000-000089030000}"/>
    <cellStyle name="常规 2 6 2" xfId="856" xr:uid="{00000000-0005-0000-0000-00008B030000}"/>
    <cellStyle name="常规 2 6 2 2" xfId="858" xr:uid="{00000000-0005-0000-0000-00008D030000}"/>
    <cellStyle name="常规 2 6 2 2 2" xfId="859" xr:uid="{00000000-0005-0000-0000-00008E030000}"/>
    <cellStyle name="常规 2 6 2 2 2 2" xfId="661" xr:uid="{00000000-0005-0000-0000-0000C7020000}"/>
    <cellStyle name="常规 2 6 2 2 3" xfId="861" xr:uid="{00000000-0005-0000-0000-000090030000}"/>
    <cellStyle name="常规 2 6 2 3" xfId="862" xr:uid="{00000000-0005-0000-0000-000091030000}"/>
    <cellStyle name="常规 2 6 3" xfId="864" xr:uid="{00000000-0005-0000-0000-000093030000}"/>
    <cellStyle name="常规 2 6 3 2" xfId="865" xr:uid="{00000000-0005-0000-0000-000094030000}"/>
    <cellStyle name="常规 2 6 3 2 2" xfId="866" xr:uid="{00000000-0005-0000-0000-000095030000}"/>
    <cellStyle name="常规 2 6 3 3" xfId="869" xr:uid="{00000000-0005-0000-0000-000098030000}"/>
    <cellStyle name="常规 2 6 4" xfId="871" xr:uid="{00000000-0005-0000-0000-00009A030000}"/>
    <cellStyle name="常规 2 7" xfId="873" xr:uid="{00000000-0005-0000-0000-00009C030000}"/>
    <cellStyle name="常规 2 7 2" xfId="874" xr:uid="{00000000-0005-0000-0000-00009D030000}"/>
    <cellStyle name="常规 2 7 2 2" xfId="603" xr:uid="{00000000-0005-0000-0000-00008D020000}"/>
    <cellStyle name="常规 2 7 3" xfId="875" xr:uid="{00000000-0005-0000-0000-00009E030000}"/>
    <cellStyle name="常规 2 8" xfId="876" xr:uid="{00000000-0005-0000-0000-00009F030000}"/>
    <cellStyle name="常规 3" xfId="421" xr:uid="{00000000-0005-0000-0000-0000D7010000}"/>
    <cellStyle name="常规 3 2" xfId="863" xr:uid="{00000000-0005-0000-0000-000092030000}"/>
    <cellStyle name="常规 3 2 2" xfId="877" xr:uid="{00000000-0005-0000-0000-0000A0030000}"/>
    <cellStyle name="常规 3 2 2 2" xfId="878" xr:uid="{00000000-0005-0000-0000-0000A1030000}"/>
    <cellStyle name="常规 3 2 2 2 2" xfId="879" xr:uid="{00000000-0005-0000-0000-0000A2030000}"/>
    <cellStyle name="常规 3 2 2 2 2 2" xfId="880" xr:uid="{00000000-0005-0000-0000-0000A3030000}"/>
    <cellStyle name="常规 3 2 2 2 2 2 2" xfId="173" xr:uid="{00000000-0005-0000-0000-0000DD000000}"/>
    <cellStyle name="常规 3 2 2 2 2 2 2 2" xfId="881" xr:uid="{00000000-0005-0000-0000-0000A4030000}"/>
    <cellStyle name="常规 3 2 2 2 2 2 2 2 2" xfId="882" xr:uid="{00000000-0005-0000-0000-0000A5030000}"/>
    <cellStyle name="常规 3 2 2 2 2 2 2 3" xfId="883" xr:uid="{00000000-0005-0000-0000-0000A6030000}"/>
    <cellStyle name="常规 3 2 2 2 2 2 3" xfId="884" xr:uid="{00000000-0005-0000-0000-0000A7030000}"/>
    <cellStyle name="常规 3 2 2 2 2 3" xfId="886" xr:uid="{00000000-0005-0000-0000-0000A9030000}"/>
    <cellStyle name="常规 3 2 2 2 2 3 2" xfId="889" xr:uid="{00000000-0005-0000-0000-0000AC030000}"/>
    <cellStyle name="常规 3 2 2 2 2 3 2 2" xfId="891" xr:uid="{00000000-0005-0000-0000-0000AE030000}"/>
    <cellStyle name="常规 3 2 2 2 2 3 3" xfId="893" xr:uid="{00000000-0005-0000-0000-0000B0030000}"/>
    <cellStyle name="常规 3 2 2 2 2 4" xfId="897" xr:uid="{00000000-0005-0000-0000-0000B4030000}"/>
    <cellStyle name="常规 3 2 2 2 3" xfId="800" xr:uid="{00000000-0005-0000-0000-000053030000}"/>
    <cellStyle name="常规 3 2 2 2 3 2" xfId="802" xr:uid="{00000000-0005-0000-0000-000055030000}"/>
    <cellStyle name="常规 3 2 2 2 3 2 2" xfId="804" xr:uid="{00000000-0005-0000-0000-000057030000}"/>
    <cellStyle name="常规 3 2 2 2 3 2 2 2" xfId="806" xr:uid="{00000000-0005-0000-0000-000059030000}"/>
    <cellStyle name="常规 3 2 2 2 3 2 3" xfId="808" xr:uid="{00000000-0005-0000-0000-00005B030000}"/>
    <cellStyle name="常规 3 2 2 2 3 3" xfId="811" xr:uid="{00000000-0005-0000-0000-00005E030000}"/>
    <cellStyle name="常规 3 2 2 2 4" xfId="814" xr:uid="{00000000-0005-0000-0000-000061030000}"/>
    <cellStyle name="常规 3 2 2 2 4 2" xfId="70" xr:uid="{00000000-0005-0000-0000-00006B000000}"/>
    <cellStyle name="常规 3 2 2 2 4 2 2" xfId="816" xr:uid="{00000000-0005-0000-0000-000063030000}"/>
    <cellStyle name="常规 3 2 2 2 4 3" xfId="8" xr:uid="{00000000-0005-0000-0000-00000A000000}"/>
    <cellStyle name="常规 3 2 2 2 5" xfId="552" xr:uid="{00000000-0005-0000-0000-00005A020000}"/>
    <cellStyle name="常规 3 2 2 3" xfId="900" xr:uid="{00000000-0005-0000-0000-0000B7030000}"/>
    <cellStyle name="常规 3 2 2 3 2" xfId="901" xr:uid="{00000000-0005-0000-0000-0000B8030000}"/>
    <cellStyle name="常规 3 2 2 3 2 2" xfId="224" xr:uid="{00000000-0005-0000-0000-000010010000}"/>
    <cellStyle name="常规 3 2 2 3 2 2 2" xfId="902" xr:uid="{00000000-0005-0000-0000-0000B9030000}"/>
    <cellStyle name="常规 3 2 2 3 2 2 2 2" xfId="903" xr:uid="{00000000-0005-0000-0000-0000BA030000}"/>
    <cellStyle name="常规 3 2 2 3 2 2 3" xfId="904" xr:uid="{00000000-0005-0000-0000-0000BB030000}"/>
    <cellStyle name="常规 3 2 2 3 2 3" xfId="905" xr:uid="{00000000-0005-0000-0000-0000BC030000}"/>
    <cellStyle name="常规 3 2 2 3 3" xfId="821" xr:uid="{00000000-0005-0000-0000-000068030000}"/>
    <cellStyle name="常规 3 2 2 3 3 2" xfId="108" xr:uid="{00000000-0005-0000-0000-00009B000000}"/>
    <cellStyle name="常规 3 2 2 3 3 2 2" xfId="908" xr:uid="{00000000-0005-0000-0000-0000BF030000}"/>
    <cellStyle name="常规 3 2 2 3 3 3" xfId="910" xr:uid="{00000000-0005-0000-0000-0000C1030000}"/>
    <cellStyle name="常规 3 2 2 3 4" xfId="824" xr:uid="{00000000-0005-0000-0000-00006B030000}"/>
    <cellStyle name="常规 3 2 2 4" xfId="913" xr:uid="{00000000-0005-0000-0000-0000C4030000}"/>
    <cellStyle name="常规 3 2 2 4 2" xfId="781" xr:uid="{00000000-0005-0000-0000-000040030000}"/>
    <cellStyle name="常规 3 2 2 4 2 2" xfId="628" xr:uid="{00000000-0005-0000-0000-0000A6020000}"/>
    <cellStyle name="常规 3 2 2 4 2 2 2" xfId="631" xr:uid="{00000000-0005-0000-0000-0000A9020000}"/>
    <cellStyle name="常规 3 2 2 4 2 3" xfId="635" xr:uid="{00000000-0005-0000-0000-0000AD020000}"/>
    <cellStyle name="常规 3 2 2 4 3" xfId="784" xr:uid="{00000000-0005-0000-0000-000043030000}"/>
    <cellStyle name="常规 3 2 2 5" xfId="275" xr:uid="{00000000-0005-0000-0000-000043010000}"/>
    <cellStyle name="常规 3 2 2 5 2" xfId="277" xr:uid="{00000000-0005-0000-0000-000045010000}"/>
    <cellStyle name="常规 3 2 2 5 2 2" xfId="283" xr:uid="{00000000-0005-0000-0000-00004C010000}"/>
    <cellStyle name="常规 3 2 2 5 3" xfId="289" xr:uid="{00000000-0005-0000-0000-000052010000}"/>
    <cellStyle name="常规 3 2 2 6" xfId="291" xr:uid="{00000000-0005-0000-0000-000054010000}"/>
    <cellStyle name="常规 3 2 3" xfId="544" xr:uid="{00000000-0005-0000-0000-000052020000}"/>
    <cellStyle name="常规 3 2 3 2" xfId="914" xr:uid="{00000000-0005-0000-0000-0000C5030000}"/>
    <cellStyle name="常规 3 2 3 2 2" xfId="915" xr:uid="{00000000-0005-0000-0000-0000C6030000}"/>
    <cellStyle name="常规 3 2 3 2 2 2" xfId="551" xr:uid="{00000000-0005-0000-0000-000059020000}"/>
    <cellStyle name="常规 3 2 3 2 2 2 2" xfId="254" xr:uid="{00000000-0005-0000-0000-00002E010000}"/>
    <cellStyle name="常规 3 2 3 2 2 2 2 2" xfId="610" xr:uid="{00000000-0005-0000-0000-000094020000}"/>
    <cellStyle name="常规 3 2 3 2 2 2 2 2 2" xfId="293" xr:uid="{00000000-0005-0000-0000-000056010000}"/>
    <cellStyle name="常规 3 2 3 2 2 2 2 3" xfId="612" xr:uid="{00000000-0005-0000-0000-000096020000}"/>
    <cellStyle name="常规 3 2 3 2 2 2 3" xfId="446" xr:uid="{00000000-0005-0000-0000-0000F0010000}"/>
    <cellStyle name="常规 3 2 3 2 2 3" xfId="916" xr:uid="{00000000-0005-0000-0000-0000C7030000}"/>
    <cellStyle name="常规 3 2 3 2 2 3 2" xfId="622" xr:uid="{00000000-0005-0000-0000-0000A0020000}"/>
    <cellStyle name="常规 3 2 3 2 2 3 2 2" xfId="624" xr:uid="{00000000-0005-0000-0000-0000A2020000}"/>
    <cellStyle name="常规 3 2 3 2 2 3 3" xfId="465" xr:uid="{00000000-0005-0000-0000-000003020000}"/>
    <cellStyle name="常规 3 2 3 2 2 4" xfId="920" xr:uid="{00000000-0005-0000-0000-0000CB030000}"/>
    <cellStyle name="常规 3 2 3 2 3" xfId="844" xr:uid="{00000000-0005-0000-0000-00007F030000}"/>
    <cellStyle name="常规 3 2 3 2 3 2" xfId="846" xr:uid="{00000000-0005-0000-0000-000081030000}"/>
    <cellStyle name="常规 3 2 3 2 3 2 2" xfId="921" xr:uid="{00000000-0005-0000-0000-0000CC030000}"/>
    <cellStyle name="常规 3 2 3 2 3 2 2 2" xfId="922" xr:uid="{00000000-0005-0000-0000-0000CD030000}"/>
    <cellStyle name="常规 3 2 3 2 3 2 3" xfId="923" xr:uid="{00000000-0005-0000-0000-0000CE030000}"/>
    <cellStyle name="常规 3 2 3 2 3 3" xfId="924" xr:uid="{00000000-0005-0000-0000-0000CF030000}"/>
    <cellStyle name="常规 3 2 3 2 4" xfId="848" xr:uid="{00000000-0005-0000-0000-000083030000}"/>
    <cellStyle name="常规 3 2 3 2 4 2" xfId="925" xr:uid="{00000000-0005-0000-0000-0000D0030000}"/>
    <cellStyle name="常规 3 2 3 2 4 2 2" xfId="926" xr:uid="{00000000-0005-0000-0000-0000D1030000}"/>
    <cellStyle name="常规 3 2 3 2 4 3" xfId="927" xr:uid="{00000000-0005-0000-0000-0000D2030000}"/>
    <cellStyle name="常规 3 2 3 2 5" xfId="91" xr:uid="{00000000-0005-0000-0000-000088000000}"/>
    <cellStyle name="常规 3 2 3 3" xfId="928" xr:uid="{00000000-0005-0000-0000-0000D3030000}"/>
    <cellStyle name="常规 3 2 3 3 2" xfId="929" xr:uid="{00000000-0005-0000-0000-0000D4030000}"/>
    <cellStyle name="常规 3 2 3 3 2 2" xfId="93" xr:uid="{00000000-0005-0000-0000-00008A000000}"/>
    <cellStyle name="常规 3 2 3 3 2 2 2" xfId="930" xr:uid="{00000000-0005-0000-0000-0000D5030000}"/>
    <cellStyle name="常规 3 2 3 3 2 2 2 2" xfId="931" xr:uid="{00000000-0005-0000-0000-0000D6030000}"/>
    <cellStyle name="常规 3 2 3 3 2 2 3" xfId="857" xr:uid="{00000000-0005-0000-0000-00008C030000}"/>
    <cellStyle name="常规 3 2 3 3 2 3" xfId="932" xr:uid="{00000000-0005-0000-0000-0000D7030000}"/>
    <cellStyle name="常规 3 2 3 3 3" xfId="934" xr:uid="{00000000-0005-0000-0000-0000D9030000}"/>
    <cellStyle name="常规 3 2 3 3 3 2" xfId="936" xr:uid="{00000000-0005-0000-0000-0000DB030000}"/>
    <cellStyle name="常规 3 2 3 3 3 2 2" xfId="197" xr:uid="{00000000-0005-0000-0000-0000F5000000}"/>
    <cellStyle name="常规 3 2 3 3 3 3" xfId="112" xr:uid="{00000000-0005-0000-0000-0000A0000000}"/>
    <cellStyle name="常规 3 2 3 3 4" xfId="938" xr:uid="{00000000-0005-0000-0000-0000DD030000}"/>
    <cellStyle name="常规 3 2 3 4" xfId="939" xr:uid="{00000000-0005-0000-0000-0000DE030000}"/>
    <cellStyle name="常规 3 2 3 4 2" xfId="797" xr:uid="{00000000-0005-0000-0000-000050030000}"/>
    <cellStyle name="常规 3 2 3 4 2 2" xfId="940" xr:uid="{00000000-0005-0000-0000-0000DF030000}"/>
    <cellStyle name="常规 3 2 3 4 2 2 2" xfId="131" xr:uid="{00000000-0005-0000-0000-0000B3000000}"/>
    <cellStyle name="常规 3 2 3 4 2 3" xfId="795" xr:uid="{00000000-0005-0000-0000-00004E030000}"/>
    <cellStyle name="常规 3 2 3 4 3" xfId="942" xr:uid="{00000000-0005-0000-0000-0000E1030000}"/>
    <cellStyle name="常规 3 2 3 5" xfId="43" xr:uid="{00000000-0005-0000-0000-000044000000}"/>
    <cellStyle name="常规 3 2 3 5 2" xfId="113" xr:uid="{00000000-0005-0000-0000-0000A1000000}"/>
    <cellStyle name="常规 3 2 3 5 2 2" xfId="72" xr:uid="{00000000-0005-0000-0000-00006D000000}"/>
    <cellStyle name="常规 3 2 3 5 3" xfId="162" xr:uid="{00000000-0005-0000-0000-0000D2000000}"/>
    <cellStyle name="常规 3 2 3 6" xfId="206" xr:uid="{00000000-0005-0000-0000-0000FE000000}"/>
    <cellStyle name="常规 3 2 4" xfId="943" xr:uid="{00000000-0005-0000-0000-0000E2030000}"/>
    <cellStyle name="常规 3 2 4 2" xfId="944" xr:uid="{00000000-0005-0000-0000-0000E3030000}"/>
    <cellStyle name="常规 3 2 4 2 2" xfId="945" xr:uid="{00000000-0005-0000-0000-0000E4030000}"/>
    <cellStyle name="常规 3 2 4 2 2 2" xfId="565" xr:uid="{00000000-0005-0000-0000-000067020000}"/>
    <cellStyle name="常规 3 2 4 2 2 2 2" xfId="673" xr:uid="{00000000-0005-0000-0000-0000D3020000}"/>
    <cellStyle name="常规 3 2 4 2 2 2 2 2" xfId="948" xr:uid="{00000000-0005-0000-0000-0000E7030000}"/>
    <cellStyle name="常规 3 2 4 2 2 2 3" xfId="949" xr:uid="{00000000-0005-0000-0000-0000E8030000}"/>
    <cellStyle name="常规 3 2 4 2 2 3" xfId="2" xr:uid="{00000000-0005-0000-0000-000003000000}"/>
    <cellStyle name="常规 3 2 4 2 3" xfId="950" xr:uid="{00000000-0005-0000-0000-0000E9030000}"/>
    <cellStyle name="常规 3 2 4 2 3 2" xfId="951" xr:uid="{00000000-0005-0000-0000-0000EA030000}"/>
    <cellStyle name="常规 3 2 4 2 3 2 2" xfId="952" xr:uid="{00000000-0005-0000-0000-0000EB030000}"/>
    <cellStyle name="常规 3 2 4 2 3 3" xfId="953" xr:uid="{00000000-0005-0000-0000-0000EC030000}"/>
    <cellStyle name="常规 3 2 4 2 4" xfId="954" xr:uid="{00000000-0005-0000-0000-0000ED030000}"/>
    <cellStyle name="常规 3 2 4 3" xfId="955" xr:uid="{00000000-0005-0000-0000-0000EE030000}"/>
    <cellStyle name="常规 3 2 4 3 2" xfId="887" xr:uid="{00000000-0005-0000-0000-0000AA030000}"/>
    <cellStyle name="常规 3 2 4 3 2 2" xfId="890" xr:uid="{00000000-0005-0000-0000-0000AD030000}"/>
    <cellStyle name="常规 3 2 4 3 2 2 2" xfId="892" xr:uid="{00000000-0005-0000-0000-0000AF030000}"/>
    <cellStyle name="常规 3 2 4 3 2 3" xfId="894" xr:uid="{00000000-0005-0000-0000-0000B1030000}"/>
    <cellStyle name="常规 3 2 4 3 3" xfId="898" xr:uid="{00000000-0005-0000-0000-0000B5030000}"/>
    <cellStyle name="常规 3 2 4 4" xfId="956" xr:uid="{00000000-0005-0000-0000-0000EF030000}"/>
    <cellStyle name="常规 3 2 4 4 2" xfId="812" xr:uid="{00000000-0005-0000-0000-00005F030000}"/>
    <cellStyle name="常规 3 2 4 4 2 2" xfId="718" xr:uid="{00000000-0005-0000-0000-000001030000}"/>
    <cellStyle name="常规 3 2 4 4 3" xfId="958" xr:uid="{00000000-0005-0000-0000-0000F1030000}"/>
    <cellStyle name="常规 3 2 4 5" xfId="403" xr:uid="{00000000-0005-0000-0000-0000C5010000}"/>
    <cellStyle name="常规 3 2 5" xfId="406" xr:uid="{00000000-0005-0000-0000-0000C8010000}"/>
    <cellStyle name="常规 3 2 5 2" xfId="410" xr:uid="{00000000-0005-0000-0000-0000CC010000}"/>
    <cellStyle name="常规 3 2 5 2 2" xfId="414" xr:uid="{00000000-0005-0000-0000-0000D0010000}"/>
    <cellStyle name="常规 3 2 5 2 2 2" xfId="349" xr:uid="{00000000-0005-0000-0000-00008F010000}"/>
    <cellStyle name="常规 3 2 5 2 2 2 2" xfId="352" xr:uid="{00000000-0005-0000-0000-000092010000}"/>
    <cellStyle name="常规 3 2 5 2 2 3" xfId="379" xr:uid="{00000000-0005-0000-0000-0000AD010000}"/>
    <cellStyle name="常规 3 2 5 2 3" xfId="344" xr:uid="{00000000-0005-0000-0000-00008A010000}"/>
    <cellStyle name="常规 3 2 5 3" xfId="418" xr:uid="{00000000-0005-0000-0000-0000D4010000}"/>
    <cellStyle name="常规 3 2 5 3 2" xfId="906" xr:uid="{00000000-0005-0000-0000-0000BD030000}"/>
    <cellStyle name="常规 3 2 5 3 2 2" xfId="960" xr:uid="{00000000-0005-0000-0000-0000F3030000}"/>
    <cellStyle name="常规 3 2 5 3 3" xfId="963" xr:uid="{00000000-0005-0000-0000-0000F6030000}"/>
    <cellStyle name="常规 3 2 5 4" xfId="965" xr:uid="{00000000-0005-0000-0000-0000F8030000}"/>
    <cellStyle name="常规 3 2 6" xfId="55" xr:uid="{00000000-0005-0000-0000-000057000000}"/>
    <cellStyle name="常规 3 2 6 2" xfId="99" xr:uid="{00000000-0005-0000-0000-000092000000}"/>
    <cellStyle name="常规 3 2 6 2 2" xfId="102" xr:uid="{00000000-0005-0000-0000-000095000000}"/>
    <cellStyle name="常规 3 2 6 2 2 2" xfId="118" xr:uid="{00000000-0005-0000-0000-0000A6000000}"/>
    <cellStyle name="常规 3 2 6 2 3" xfId="14" xr:uid="{00000000-0005-0000-0000-000012000000}"/>
    <cellStyle name="常规 3 2 6 3" xfId="120" xr:uid="{00000000-0005-0000-0000-0000A8000000}"/>
    <cellStyle name="常规 3 2 7" xfId="123" xr:uid="{00000000-0005-0000-0000-0000AB000000}"/>
    <cellStyle name="常规 3 2 7 2" xfId="87" xr:uid="{00000000-0005-0000-0000-000081000000}"/>
    <cellStyle name="常规 3 2 7 2 2" xfId="126" xr:uid="{00000000-0005-0000-0000-0000AE000000}"/>
    <cellStyle name="常规 3 2 7 3" xfId="94" xr:uid="{00000000-0005-0000-0000-00008B000000}"/>
    <cellStyle name="常规 3 2 8" xfId="129" xr:uid="{00000000-0005-0000-0000-0000B1000000}"/>
    <cellStyle name="常规 3 3" xfId="966" xr:uid="{00000000-0005-0000-0000-0000F9030000}"/>
    <cellStyle name="常规 3 3 2" xfId="967" xr:uid="{00000000-0005-0000-0000-0000FA030000}"/>
    <cellStyle name="常规 3 3 2 2" xfId="968" xr:uid="{00000000-0005-0000-0000-0000FB030000}"/>
    <cellStyle name="常规 3 3 2 2 2" xfId="969" xr:uid="{00000000-0005-0000-0000-0000FC030000}"/>
    <cellStyle name="常规 3 3 2 2 2 2" xfId="541" xr:uid="{00000000-0005-0000-0000-00004F020000}"/>
    <cellStyle name="常规 3 3 2 2 2 2 2" xfId="545" xr:uid="{00000000-0005-0000-0000-000053020000}"/>
    <cellStyle name="常规 3 3 2 2 2 2 2 2" xfId="547" xr:uid="{00000000-0005-0000-0000-000055020000}"/>
    <cellStyle name="常规 3 3 2 2 2 2 3" xfId="560" xr:uid="{00000000-0005-0000-0000-000062020000}"/>
    <cellStyle name="常规 3 3 2 2 2 3" xfId="571" xr:uid="{00000000-0005-0000-0000-00006D020000}"/>
    <cellStyle name="常规 3 3 2 2 3" xfId="971" xr:uid="{00000000-0005-0000-0000-0000FE030000}"/>
    <cellStyle name="常规 3 3 2 2 3 2" xfId="98" xr:uid="{00000000-0005-0000-0000-000090000000}"/>
    <cellStyle name="常规 3 3 2 2 3 2 2" xfId="973" xr:uid="{00000000-0005-0000-0000-000000040000}"/>
    <cellStyle name="常规 3 3 2 2 3 3" xfId="976" xr:uid="{00000000-0005-0000-0000-000003040000}"/>
    <cellStyle name="常规 3 3 2 2 4" xfId="978" xr:uid="{00000000-0005-0000-0000-000005040000}"/>
    <cellStyle name="常规 3 3 2 3" xfId="601" xr:uid="{00000000-0005-0000-0000-00008B020000}"/>
    <cellStyle name="常规 3 3 2 3 2" xfId="605" xr:uid="{00000000-0005-0000-0000-00008F020000}"/>
    <cellStyle name="常规 3 3 2 3 2 2" xfId="979" xr:uid="{00000000-0005-0000-0000-000006040000}"/>
    <cellStyle name="常规 3 3 2 3 2 2 2" xfId="980" xr:uid="{00000000-0005-0000-0000-000007040000}"/>
    <cellStyle name="常规 3 3 2 3 2 3" xfId="982" xr:uid="{00000000-0005-0000-0000-000009040000}"/>
    <cellStyle name="常规 3 3 2 3 3" xfId="439" xr:uid="{00000000-0005-0000-0000-0000E9010000}"/>
    <cellStyle name="常规 3 3 2 4" xfId="21" xr:uid="{00000000-0005-0000-0000-00001F000000}"/>
    <cellStyle name="常规 3 3 2 4 2" xfId="835" xr:uid="{00000000-0005-0000-0000-000076030000}"/>
    <cellStyle name="常规 3 3 2 4 2 2" xfId="983" xr:uid="{00000000-0005-0000-0000-00000A040000}"/>
    <cellStyle name="常规 3 3 2 4 3" xfId="152" xr:uid="{00000000-0005-0000-0000-0000C8000000}"/>
    <cellStyle name="常规 3 3 2 5" xfId="338" xr:uid="{00000000-0005-0000-0000-000084010000}"/>
    <cellStyle name="常规 3 3 3" xfId="984" xr:uid="{00000000-0005-0000-0000-00000B040000}"/>
    <cellStyle name="常规 3 3 3 2" xfId="985" xr:uid="{00000000-0005-0000-0000-00000C040000}"/>
    <cellStyle name="常规 3 3 3 2 2" xfId="986" xr:uid="{00000000-0005-0000-0000-00000D040000}"/>
    <cellStyle name="常规 3 3 3 2 2 2" xfId="987" xr:uid="{00000000-0005-0000-0000-00000E040000}"/>
    <cellStyle name="常规 3 3 3 2 2 2 2" xfId="988" xr:uid="{00000000-0005-0000-0000-00000F040000}"/>
    <cellStyle name="常规 3 3 3 2 2 3" xfId="42" xr:uid="{00000000-0005-0000-0000-000043000000}"/>
    <cellStyle name="常规 3 3 3 2 3" xfId="990" xr:uid="{00000000-0005-0000-0000-000011040000}"/>
    <cellStyle name="常规 3 3 3 3" xfId="991" xr:uid="{00000000-0005-0000-0000-000012040000}"/>
    <cellStyle name="常规 3 3 3 3 2" xfId="992" xr:uid="{00000000-0005-0000-0000-000013040000}"/>
    <cellStyle name="常规 3 3 3 3 2 2" xfId="65" xr:uid="{00000000-0005-0000-0000-000064000000}"/>
    <cellStyle name="常规 3 3 3 3 3" xfId="994" xr:uid="{00000000-0005-0000-0000-000015040000}"/>
    <cellStyle name="常规 3 3 3 4" xfId="995" xr:uid="{00000000-0005-0000-0000-000016040000}"/>
    <cellStyle name="常规 3 3 4" xfId="778" xr:uid="{00000000-0005-0000-0000-00003D030000}"/>
    <cellStyle name="常规 3 3 4 2" xfId="996" xr:uid="{00000000-0005-0000-0000-000017040000}"/>
    <cellStyle name="常规 3 3 4 2 2" xfId="997" xr:uid="{00000000-0005-0000-0000-000018040000}"/>
    <cellStyle name="常规 3 3 4 2 2 2" xfId="998" xr:uid="{00000000-0005-0000-0000-000019040000}"/>
    <cellStyle name="常规 3 3 4 2 3" xfId="999" xr:uid="{00000000-0005-0000-0000-00001A040000}"/>
    <cellStyle name="常规 3 3 4 3" xfId="1000" xr:uid="{00000000-0005-0000-0000-00001B040000}"/>
    <cellStyle name="常规 3 3 5" xfId="422" xr:uid="{00000000-0005-0000-0000-0000D8010000}"/>
    <cellStyle name="常规 3 3 5 2" xfId="425" xr:uid="{00000000-0005-0000-0000-0000DB010000}"/>
    <cellStyle name="常规 3 3 5 2 2" xfId="427" xr:uid="{00000000-0005-0000-0000-0000DD010000}"/>
    <cellStyle name="常规 3 3 5 3" xfId="429" xr:uid="{00000000-0005-0000-0000-0000DF010000}"/>
    <cellStyle name="常规 3 3 6" xfId="133" xr:uid="{00000000-0005-0000-0000-0000B5000000}"/>
    <cellStyle name="常规 3 4" xfId="867" xr:uid="{00000000-0005-0000-0000-000096030000}"/>
    <cellStyle name="常规 3 4 2" xfId="1001" xr:uid="{00000000-0005-0000-0000-00001C040000}"/>
    <cellStyle name="常规 3 4 2 2" xfId="1002" xr:uid="{00000000-0005-0000-0000-00001D040000}"/>
    <cellStyle name="常规 3 4 2 2 2" xfId="1003" xr:uid="{00000000-0005-0000-0000-00001E040000}"/>
    <cellStyle name="常规 3 4 2 2 2 2" xfId="1004" xr:uid="{00000000-0005-0000-0000-00001F040000}"/>
    <cellStyle name="常规 3 4 2 2 2 2 2" xfId="1005" xr:uid="{00000000-0005-0000-0000-000020040000}"/>
    <cellStyle name="常规 3 4 2 2 2 2 2 2" xfId="53" xr:uid="{00000000-0005-0000-0000-000054000000}"/>
    <cellStyle name="常规 3 4 2 2 2 2 3" xfId="1006" xr:uid="{00000000-0005-0000-0000-000021040000}"/>
    <cellStyle name="常规 3 4 2 2 2 3" xfId="161" xr:uid="{00000000-0005-0000-0000-0000D1000000}"/>
    <cellStyle name="常规 3 4 2 2 3" xfId="1009" xr:uid="{00000000-0005-0000-0000-000024040000}"/>
    <cellStyle name="常规 3 4 2 2 3 2" xfId="1012" xr:uid="{00000000-0005-0000-0000-000027040000}"/>
    <cellStyle name="常规 3 4 2 2 3 2 2" xfId="1015" xr:uid="{00000000-0005-0000-0000-00002A040000}"/>
    <cellStyle name="常规 3 4 2 2 3 3" xfId="1018" xr:uid="{00000000-0005-0000-0000-00002D040000}"/>
    <cellStyle name="常规 3 4 2 2 4" xfId="1021" xr:uid="{00000000-0005-0000-0000-000030040000}"/>
    <cellStyle name="常规 3 4 2 3" xfId="294" xr:uid="{00000000-0005-0000-0000-000057010000}"/>
    <cellStyle name="常规 3 4 2 3 2" xfId="1022" xr:uid="{00000000-0005-0000-0000-000031040000}"/>
    <cellStyle name="常规 3 4 2 3 2 2" xfId="3" xr:uid="{00000000-0005-0000-0000-000004000000}"/>
    <cellStyle name="常规 3 4 2 3 2 2 2" xfId="404" xr:uid="{00000000-0005-0000-0000-0000C6010000}"/>
    <cellStyle name="常规 3 4 2 3 2 3" xfId="82" xr:uid="{00000000-0005-0000-0000-00007B000000}"/>
    <cellStyle name="常规 3 4 2 3 3" xfId="1026" xr:uid="{00000000-0005-0000-0000-000035040000}"/>
    <cellStyle name="常规 3 4 2 4" xfId="1027" xr:uid="{00000000-0005-0000-0000-000036040000}"/>
    <cellStyle name="常规 3 4 2 4 2" xfId="860" xr:uid="{00000000-0005-0000-0000-00008F030000}"/>
    <cellStyle name="常规 3 4 2 4 2 2" xfId="1028" xr:uid="{00000000-0005-0000-0000-000037040000}"/>
    <cellStyle name="常规 3 4 2 4 3" xfId="1030" xr:uid="{00000000-0005-0000-0000-000039040000}"/>
    <cellStyle name="常规 3 4 2 5" xfId="539" xr:uid="{00000000-0005-0000-0000-00004D020000}"/>
    <cellStyle name="常规 3 4 3" xfId="17" xr:uid="{00000000-0005-0000-0000-000016000000}"/>
    <cellStyle name="常规 3 4 3 2" xfId="1031" xr:uid="{00000000-0005-0000-0000-00003A040000}"/>
    <cellStyle name="常规 3 4 3 2 2" xfId="1032" xr:uid="{00000000-0005-0000-0000-00003B040000}"/>
    <cellStyle name="常规 3 4 3 2 2 2" xfId="13" xr:uid="{00000000-0005-0000-0000-000011000000}"/>
    <cellStyle name="常规 3 4 3 2 2 2 2" xfId="1033" xr:uid="{00000000-0005-0000-0000-00003C040000}"/>
    <cellStyle name="常规 3 4 3 2 2 3" xfId="229" xr:uid="{00000000-0005-0000-0000-000015010000}"/>
    <cellStyle name="常规 3 4 3 2 3" xfId="1034" xr:uid="{00000000-0005-0000-0000-00003D040000}"/>
    <cellStyle name="常规 3 4 3 3" xfId="1035" xr:uid="{00000000-0005-0000-0000-00003E040000}"/>
    <cellStyle name="常规 3 4 3 3 2" xfId="827" xr:uid="{00000000-0005-0000-0000-00006E030000}"/>
    <cellStyle name="常规 3 4 3 3 2 2" xfId="829" xr:uid="{00000000-0005-0000-0000-000070030000}"/>
    <cellStyle name="常规 3 4 3 3 3" xfId="852" xr:uid="{00000000-0005-0000-0000-000087030000}"/>
    <cellStyle name="常规 3 4 3 4" xfId="1036" xr:uid="{00000000-0005-0000-0000-00003F040000}"/>
    <cellStyle name="常规 3 4 4" xfId="1037" xr:uid="{00000000-0005-0000-0000-000040040000}"/>
    <cellStyle name="常规 3 4 4 2" xfId="970" xr:uid="{00000000-0005-0000-0000-0000FD030000}"/>
    <cellStyle name="常规 3 4 4 2 2" xfId="97" xr:uid="{00000000-0005-0000-0000-00008F000000}"/>
    <cellStyle name="常规 3 4 4 2 2 2" xfId="972" xr:uid="{00000000-0005-0000-0000-0000FF030000}"/>
    <cellStyle name="常规 3 4 4 2 3" xfId="974" xr:uid="{00000000-0005-0000-0000-000001040000}"/>
    <cellStyle name="常规 3 4 4 3" xfId="977" xr:uid="{00000000-0005-0000-0000-000004040000}"/>
    <cellStyle name="常规 3 4 5" xfId="432" xr:uid="{00000000-0005-0000-0000-0000E2010000}"/>
    <cellStyle name="常规 3 4 5 2" xfId="436" xr:uid="{00000000-0005-0000-0000-0000E6010000}"/>
    <cellStyle name="常规 3 4 5 2 2" xfId="885" xr:uid="{00000000-0005-0000-0000-0000A8030000}"/>
    <cellStyle name="常规 3 4 5 3" xfId="1038" xr:uid="{00000000-0005-0000-0000-000041040000}"/>
    <cellStyle name="常规 3 4 6" xfId="145" xr:uid="{00000000-0005-0000-0000-0000C1000000}"/>
    <cellStyle name="常规 3 5" xfId="1039" xr:uid="{00000000-0005-0000-0000-000042040000}"/>
    <cellStyle name="常规 3 5 2" xfId="1040" xr:uid="{00000000-0005-0000-0000-000043040000}"/>
    <cellStyle name="常规 3 5 2 2" xfId="1041" xr:uid="{00000000-0005-0000-0000-000044040000}"/>
    <cellStyle name="常规 3 5 2 2 2" xfId="389" xr:uid="{00000000-0005-0000-0000-0000B7010000}"/>
    <cellStyle name="常规 3 5 2 2 2 2" xfId="1042" xr:uid="{00000000-0005-0000-0000-000045040000}"/>
    <cellStyle name="常规 3 5 2 2 2 2 2" xfId="1043" xr:uid="{00000000-0005-0000-0000-000046040000}"/>
    <cellStyle name="常规 3 5 2 2 2 3" xfId="253" xr:uid="{00000000-0005-0000-0000-00002D010000}"/>
    <cellStyle name="常规 3 5 2 2 3" xfId="1044" xr:uid="{00000000-0005-0000-0000-000047040000}"/>
    <cellStyle name="常规 3 5 2 3" xfId="1045" xr:uid="{00000000-0005-0000-0000-000048040000}"/>
    <cellStyle name="常规 3 5 2 3 2" xfId="453" xr:uid="{00000000-0005-0000-0000-0000F7010000}"/>
    <cellStyle name="常规 3 5 2 3 2 2" xfId="696" xr:uid="{00000000-0005-0000-0000-0000EB020000}"/>
    <cellStyle name="常规 3 5 2 3 3" xfId="1046" xr:uid="{00000000-0005-0000-0000-000049040000}"/>
    <cellStyle name="常规 3 5 2 4" xfId="1047" xr:uid="{00000000-0005-0000-0000-00004A040000}"/>
    <cellStyle name="常规 3 5 3" xfId="1048" xr:uid="{00000000-0005-0000-0000-00004B040000}"/>
    <cellStyle name="常规 3 5 3 2" xfId="1049" xr:uid="{00000000-0005-0000-0000-00004C040000}"/>
    <cellStyle name="常规 3 5 3 2 2" xfId="727" xr:uid="{00000000-0005-0000-0000-00000A030000}"/>
    <cellStyle name="常规 3 5 3 2 2 2" xfId="52" xr:uid="{00000000-0005-0000-0000-000053000000}"/>
    <cellStyle name="常规 3 5 3 2 3" xfId="1050" xr:uid="{00000000-0005-0000-0000-00004D040000}"/>
    <cellStyle name="常规 3 5 3 3" xfId="1051" xr:uid="{00000000-0005-0000-0000-00004E040000}"/>
    <cellStyle name="常规 3 5 4" xfId="1052" xr:uid="{00000000-0005-0000-0000-00004F040000}"/>
    <cellStyle name="常规 3 5 4 2" xfId="989" xr:uid="{00000000-0005-0000-0000-000010040000}"/>
    <cellStyle name="常规 3 5 4 2 2" xfId="1053" xr:uid="{00000000-0005-0000-0000-000050040000}"/>
    <cellStyle name="常规 3 5 4 3" xfId="1054" xr:uid="{00000000-0005-0000-0000-000051040000}"/>
    <cellStyle name="常规 3 5 5" xfId="1055" xr:uid="{00000000-0005-0000-0000-000052040000}"/>
    <cellStyle name="常规 3 6" xfId="723" xr:uid="{00000000-0005-0000-0000-000006030000}"/>
    <cellStyle name="常规 3 6 2" xfId="204" xr:uid="{00000000-0005-0000-0000-0000FC000000}"/>
    <cellStyle name="常规 3 6 2 2" xfId="1056" xr:uid="{00000000-0005-0000-0000-000053040000}"/>
    <cellStyle name="常规 3 6 2 2 2" xfId="1057" xr:uid="{00000000-0005-0000-0000-000054040000}"/>
    <cellStyle name="常规 3 6 2 2 2 2" xfId="1058" xr:uid="{00000000-0005-0000-0000-000055040000}"/>
    <cellStyle name="常规 3 6 2 2 3" xfId="1061" xr:uid="{00000000-0005-0000-0000-000058040000}"/>
    <cellStyle name="常规 3 6 2 3" xfId="1062" xr:uid="{00000000-0005-0000-0000-000059040000}"/>
    <cellStyle name="常规 3 6 3" xfId="1063" xr:uid="{00000000-0005-0000-0000-00005A040000}"/>
    <cellStyle name="常规 3 6 3 2" xfId="1064" xr:uid="{00000000-0005-0000-0000-00005B040000}"/>
    <cellStyle name="常规 3 6 3 2 2" xfId="1065" xr:uid="{00000000-0005-0000-0000-00005C040000}"/>
    <cellStyle name="常规 3 6 3 3" xfId="1068" xr:uid="{00000000-0005-0000-0000-00005F040000}"/>
    <cellStyle name="常规 3 6 4" xfId="1069" xr:uid="{00000000-0005-0000-0000-000060040000}"/>
    <cellStyle name="常规 3 7" xfId="1070" xr:uid="{00000000-0005-0000-0000-000061040000}"/>
    <cellStyle name="常规 3 7 2" xfId="298" xr:uid="{00000000-0005-0000-0000-00005C010000}"/>
    <cellStyle name="常规 3 7 2 2" xfId="402" xr:uid="{00000000-0005-0000-0000-0000C4010000}"/>
    <cellStyle name="常规 3 7 2 2 2" xfId="7" xr:uid="{00000000-0005-0000-0000-000008000000}"/>
    <cellStyle name="常规 3 7 2 3" xfId="441" xr:uid="{00000000-0005-0000-0000-0000EB010000}"/>
    <cellStyle name="常规 3 7 3" xfId="485" xr:uid="{00000000-0005-0000-0000-000017020000}"/>
    <cellStyle name="常规 3 8" xfId="1071" xr:uid="{00000000-0005-0000-0000-000062040000}"/>
    <cellStyle name="常规 3 8 2" xfId="77" xr:uid="{00000000-0005-0000-0000-000075000000}"/>
    <cellStyle name="常规 3 8 2 2" xfId="1072" xr:uid="{00000000-0005-0000-0000-000063040000}"/>
    <cellStyle name="常规 3 8 3" xfId="89" xr:uid="{00000000-0005-0000-0000-000084000000}"/>
    <cellStyle name="常规 3 9" xfId="1073" xr:uid="{00000000-0005-0000-0000-000064040000}"/>
    <cellStyle name="常规 4" xfId="1075" xr:uid="{00000000-0005-0000-0000-000066040000}"/>
    <cellStyle name="常规 4 2" xfId="870" xr:uid="{00000000-0005-0000-0000-000099030000}"/>
    <cellStyle name="常规 4 2 2" xfId="1079" xr:uid="{00000000-0005-0000-0000-00006A040000}"/>
    <cellStyle name="常规 4 2 2 2" xfId="1083" xr:uid="{00000000-0005-0000-0000-00006E040000}"/>
    <cellStyle name="常规 4 2 2 2 2" xfId="1087" xr:uid="{00000000-0005-0000-0000-000072040000}"/>
    <cellStyle name="常规 4 2 2 2 2 2" xfId="1090" xr:uid="{00000000-0005-0000-0000-000075040000}"/>
    <cellStyle name="常规 4 2 2 2 2 2 2" xfId="1093" xr:uid="{00000000-0005-0000-0000-000078040000}"/>
    <cellStyle name="常规 4 2 2 2 2 2 2 2" xfId="1095" xr:uid="{00000000-0005-0000-0000-00007A040000}"/>
    <cellStyle name="常规 4 2 2 2 2 2 2 2 2" xfId="1097" xr:uid="{00000000-0005-0000-0000-00007C040000}"/>
    <cellStyle name="常规 4 2 2 2 2 2 2 3" xfId="1099" xr:uid="{00000000-0005-0000-0000-00007E040000}"/>
    <cellStyle name="常规 4 2 2 2 2 2 3" xfId="314" xr:uid="{00000000-0005-0000-0000-00006C010000}"/>
    <cellStyle name="常规 4 2 2 2 2 3" xfId="1102" xr:uid="{00000000-0005-0000-0000-000081040000}"/>
    <cellStyle name="常规 4 2 2 2 2 3 2" xfId="1104" xr:uid="{00000000-0005-0000-0000-000083040000}"/>
    <cellStyle name="常规 4 2 2 2 2 3 2 2" xfId="399" xr:uid="{00000000-0005-0000-0000-0000C1010000}"/>
    <cellStyle name="常规 4 2 2 2 2 3 3" xfId="774" xr:uid="{00000000-0005-0000-0000-000039030000}"/>
    <cellStyle name="常规 4 2 2 2 2 4" xfId="667" xr:uid="{00000000-0005-0000-0000-0000CD020000}"/>
    <cellStyle name="常规 4 2 2 2 3" xfId="269" xr:uid="{00000000-0005-0000-0000-00003D010000}"/>
    <cellStyle name="常规 4 2 2 2 3 2" xfId="1106" xr:uid="{00000000-0005-0000-0000-000085040000}"/>
    <cellStyle name="常规 4 2 2 2 3 2 2" xfId="1108" xr:uid="{00000000-0005-0000-0000-000087040000}"/>
    <cellStyle name="常规 4 2 2 2 3 2 2 2" xfId="1110" xr:uid="{00000000-0005-0000-0000-000089040000}"/>
    <cellStyle name="常规 4 2 2 2 3 2 3" xfId="1112" xr:uid="{00000000-0005-0000-0000-00008B040000}"/>
    <cellStyle name="常规 4 2 2 2 3 3" xfId="1114" xr:uid="{00000000-0005-0000-0000-00008D040000}"/>
    <cellStyle name="常规 4 2 2 2 4" xfId="1116" xr:uid="{00000000-0005-0000-0000-00008F040000}"/>
    <cellStyle name="常规 4 2 2 2 4 2" xfId="1060" xr:uid="{00000000-0005-0000-0000-000057040000}"/>
    <cellStyle name="常规 4 2 2 2 4 2 2" xfId="1118" xr:uid="{00000000-0005-0000-0000-000091040000}"/>
    <cellStyle name="常规 4 2 2 2 4 3" xfId="739" xr:uid="{00000000-0005-0000-0000-000016030000}"/>
    <cellStyle name="常规 4 2 2 2 5" xfId="577" xr:uid="{00000000-0005-0000-0000-000073020000}"/>
    <cellStyle name="常规 4 2 2 3" xfId="27" xr:uid="{00000000-0005-0000-0000-00002B000000}"/>
    <cellStyle name="常规 4 2 2 3 2" xfId="1121" xr:uid="{00000000-0005-0000-0000-000094040000}"/>
    <cellStyle name="常规 4 2 2 3 2 2" xfId="1124" xr:uid="{00000000-0005-0000-0000-000097040000}"/>
    <cellStyle name="常规 4 2 2 3 2 2 2" xfId="186" xr:uid="{00000000-0005-0000-0000-0000EA000000}"/>
    <cellStyle name="常规 4 2 2 3 2 2 2 2" xfId="1126" xr:uid="{00000000-0005-0000-0000-000099040000}"/>
    <cellStyle name="常规 4 2 2 3 2 2 3" xfId="1128" xr:uid="{00000000-0005-0000-0000-00009B040000}"/>
    <cellStyle name="常规 4 2 2 3 2 3" xfId="1130" xr:uid="{00000000-0005-0000-0000-00009D040000}"/>
    <cellStyle name="常规 4 2 2 3 3" xfId="1133" xr:uid="{00000000-0005-0000-0000-0000A0040000}"/>
    <cellStyle name="常规 4 2 2 3 3 2" xfId="1135" xr:uid="{00000000-0005-0000-0000-0000A2040000}"/>
    <cellStyle name="常规 4 2 2 3 3 2 2" xfId="1137" xr:uid="{00000000-0005-0000-0000-0000A4040000}"/>
    <cellStyle name="常规 4 2 2 3 3 3" xfId="1139" xr:uid="{00000000-0005-0000-0000-0000A6040000}"/>
    <cellStyle name="常规 4 2 2 3 4" xfId="1141" xr:uid="{00000000-0005-0000-0000-0000A8040000}"/>
    <cellStyle name="常规 4 2 2 4" xfId="1144" xr:uid="{00000000-0005-0000-0000-0000AB040000}"/>
    <cellStyle name="常规 4 2 2 4 2" xfId="1008" xr:uid="{00000000-0005-0000-0000-000023040000}"/>
    <cellStyle name="常规 4 2 2 4 2 2" xfId="1011" xr:uid="{00000000-0005-0000-0000-000026040000}"/>
    <cellStyle name="常规 4 2 2 4 2 2 2" xfId="1014" xr:uid="{00000000-0005-0000-0000-000029040000}"/>
    <cellStyle name="常规 4 2 2 4 2 3" xfId="1017" xr:uid="{00000000-0005-0000-0000-00002C040000}"/>
    <cellStyle name="常规 4 2 2 4 3" xfId="1020" xr:uid="{00000000-0005-0000-0000-00002F040000}"/>
    <cellStyle name="常规 4 2 2 5" xfId="1146" xr:uid="{00000000-0005-0000-0000-0000AD040000}"/>
    <cellStyle name="常规 4 2 2 5 2" xfId="1024" xr:uid="{00000000-0005-0000-0000-000033040000}"/>
    <cellStyle name="常规 4 2 2 5 2 2" xfId="447" xr:uid="{00000000-0005-0000-0000-0000F1010000}"/>
    <cellStyle name="常规 4 2 2 5 3" xfId="1148" xr:uid="{00000000-0005-0000-0000-0000AF040000}"/>
    <cellStyle name="常规 4 2 2 6" xfId="1150" xr:uid="{00000000-0005-0000-0000-0000B1040000}"/>
    <cellStyle name="常规 4 2 3" xfId="685" xr:uid="{00000000-0005-0000-0000-0000DF020000}"/>
    <cellStyle name="常规 4 2 3 2" xfId="689" xr:uid="{00000000-0005-0000-0000-0000E3020000}"/>
    <cellStyle name="常规 4 2 3 2 2" xfId="1153" xr:uid="{00000000-0005-0000-0000-0000B4040000}"/>
    <cellStyle name="常规 4 2 3 2 2 2" xfId="899" xr:uid="{00000000-0005-0000-0000-0000B6030000}"/>
    <cellStyle name="常规 4 2 3 2 2 2 2" xfId="1156" xr:uid="{00000000-0005-0000-0000-0000B7040000}"/>
    <cellStyle name="常规 4 2 3 2 2 2 2 2" xfId="1158" xr:uid="{00000000-0005-0000-0000-0000B9040000}"/>
    <cellStyle name="常规 4 2 3 2 2 2 2 2 2" xfId="589" xr:uid="{00000000-0005-0000-0000-00007F020000}"/>
    <cellStyle name="常规 4 2 3 2 2 2 2 3" xfId="1159" xr:uid="{00000000-0005-0000-0000-0000BA040000}"/>
    <cellStyle name="常规 4 2 3 2 2 2 3" xfId="672" xr:uid="{00000000-0005-0000-0000-0000D2020000}"/>
    <cellStyle name="常规 4 2 3 2 2 3" xfId="1162" xr:uid="{00000000-0005-0000-0000-0000BD040000}"/>
    <cellStyle name="常规 4 2 3 2 2 3 2" xfId="1163" xr:uid="{00000000-0005-0000-0000-0000BE040000}"/>
    <cellStyle name="常规 4 2 3 2 2 3 2 2" xfId="1164" xr:uid="{00000000-0005-0000-0000-0000BF040000}"/>
    <cellStyle name="常规 4 2 3 2 2 3 3" xfId="946" xr:uid="{00000000-0005-0000-0000-0000E5030000}"/>
    <cellStyle name="常规 4 2 3 2 2 4" xfId="1166" xr:uid="{00000000-0005-0000-0000-0000C1040000}"/>
    <cellStyle name="常规 4 2 3 2 3" xfId="1169" xr:uid="{00000000-0005-0000-0000-0000C4040000}"/>
    <cellStyle name="常规 4 2 3 2 3 2" xfId="959" xr:uid="{00000000-0005-0000-0000-0000F2030000}"/>
    <cellStyle name="常规 4 2 3 2 3 2 2" xfId="764" xr:uid="{00000000-0005-0000-0000-00002F030000}"/>
    <cellStyle name="常规 4 2 3 2 3 2 2 2" xfId="766" xr:uid="{00000000-0005-0000-0000-000031030000}"/>
    <cellStyle name="常规 4 2 3 2 3 2 3" xfId="770" xr:uid="{00000000-0005-0000-0000-000035030000}"/>
    <cellStyle name="常规 4 2 3 2 3 3" xfId="1171" xr:uid="{00000000-0005-0000-0000-0000C6040000}"/>
    <cellStyle name="常规 4 2 3 2 4" xfId="1173" xr:uid="{00000000-0005-0000-0000-0000C8040000}"/>
    <cellStyle name="常规 4 2 3 2 4 2" xfId="79" xr:uid="{00000000-0005-0000-0000-000078000000}"/>
    <cellStyle name="常规 4 2 3 2 4 2 2" xfId="423" xr:uid="{00000000-0005-0000-0000-0000D9010000}"/>
    <cellStyle name="常规 4 2 3 2 4 3" xfId="58" xr:uid="{00000000-0005-0000-0000-00005B000000}"/>
    <cellStyle name="常规 4 2 3 2 5" xfId="67" xr:uid="{00000000-0005-0000-0000-000066000000}"/>
    <cellStyle name="常规 4 2 3 3" xfId="1176" xr:uid="{00000000-0005-0000-0000-0000CB040000}"/>
    <cellStyle name="常规 4 2 3 3 2" xfId="1179" xr:uid="{00000000-0005-0000-0000-0000CE040000}"/>
    <cellStyle name="常规 4 2 3 3 2 2" xfId="964" xr:uid="{00000000-0005-0000-0000-0000F7030000}"/>
    <cellStyle name="常规 4 2 3 3 2 2 2" xfId="608" xr:uid="{00000000-0005-0000-0000-000092020000}"/>
    <cellStyle name="常规 4 2 3 3 2 2 2 2" xfId="1180" xr:uid="{00000000-0005-0000-0000-0000CF040000}"/>
    <cellStyle name="常规 4 2 3 3 2 2 3" xfId="1181" xr:uid="{00000000-0005-0000-0000-0000D0040000}"/>
    <cellStyle name="常规 4 2 3 3 2 3" xfId="1183" xr:uid="{00000000-0005-0000-0000-0000D2040000}"/>
    <cellStyle name="常规 4 2 3 3 3" xfId="1186" xr:uid="{00000000-0005-0000-0000-0000D5040000}"/>
    <cellStyle name="常规 4 2 3 3 3 2" xfId="1187" xr:uid="{00000000-0005-0000-0000-0000D6040000}"/>
    <cellStyle name="常规 4 2 3 3 3 2 2" xfId="620" xr:uid="{00000000-0005-0000-0000-00009E020000}"/>
    <cellStyle name="常规 4 2 3 3 3 3" xfId="1188" xr:uid="{00000000-0005-0000-0000-0000D7040000}"/>
    <cellStyle name="常规 4 2 3 3 4" xfId="1189" xr:uid="{00000000-0005-0000-0000-0000D8040000}"/>
    <cellStyle name="常规 4 2 3 4" xfId="1192" xr:uid="{00000000-0005-0000-0000-0000DB040000}"/>
    <cellStyle name="常规 4 2 3 4 2" xfId="1194" xr:uid="{00000000-0005-0000-0000-0000DD040000}"/>
    <cellStyle name="常规 4 2 3 4 2 2" xfId="643" xr:uid="{00000000-0005-0000-0000-0000B5020000}"/>
    <cellStyle name="常规 4 2 3 4 2 2 2" xfId="1195" xr:uid="{00000000-0005-0000-0000-0000DE040000}"/>
    <cellStyle name="常规 4 2 3 4 2 3" xfId="1196" xr:uid="{00000000-0005-0000-0000-0000DF040000}"/>
    <cellStyle name="常规 4 2 3 4 3" xfId="1198" xr:uid="{00000000-0005-0000-0000-0000E1040000}"/>
    <cellStyle name="常规 4 2 3 5" xfId="1200" xr:uid="{00000000-0005-0000-0000-0000E3040000}"/>
    <cellStyle name="常规 4 2 3 5 2" xfId="853" xr:uid="{00000000-0005-0000-0000-000088030000}"/>
    <cellStyle name="常规 4 2 3 5 2 2" xfId="855" xr:uid="{00000000-0005-0000-0000-00008A030000}"/>
    <cellStyle name="常规 4 2 3 5 3" xfId="872" xr:uid="{00000000-0005-0000-0000-00009B030000}"/>
    <cellStyle name="常规 4 2 3 6" xfId="720" xr:uid="{00000000-0005-0000-0000-000003030000}"/>
    <cellStyle name="常规 4 2 4" xfId="691" xr:uid="{00000000-0005-0000-0000-0000E5020000}"/>
    <cellStyle name="常规 4 2 4 2" xfId="1203" xr:uid="{00000000-0005-0000-0000-0000E6040000}"/>
    <cellStyle name="常规 4 2 4 2 2" xfId="1206" xr:uid="{00000000-0005-0000-0000-0000E9040000}"/>
    <cellStyle name="常规 4 2 4 2 2 2" xfId="919" xr:uid="{00000000-0005-0000-0000-0000CA030000}"/>
    <cellStyle name="常规 4 2 4 2 2 2 2" xfId="1208" xr:uid="{00000000-0005-0000-0000-0000EB040000}"/>
    <cellStyle name="常规 4 2 4 2 2 2 2 2" xfId="1209" xr:uid="{00000000-0005-0000-0000-0000EC040000}"/>
    <cellStyle name="常规 4 2 4 2 2 2 3" xfId="1210" xr:uid="{00000000-0005-0000-0000-0000ED040000}"/>
    <cellStyle name="常规 4 2 4 2 2 3" xfId="1212" xr:uid="{00000000-0005-0000-0000-0000EF040000}"/>
    <cellStyle name="常规 4 2 4 2 3" xfId="1215" xr:uid="{00000000-0005-0000-0000-0000F2040000}"/>
    <cellStyle name="常规 4 2 4 2 3 2" xfId="1216" xr:uid="{00000000-0005-0000-0000-0000F4040000}"/>
    <cellStyle name="常规 4 2 4 2 3 2 2" xfId="1218" xr:uid="{00000000-0005-0000-0000-0000F6040000}"/>
    <cellStyle name="常规 4 2 4 2 3 3" xfId="646" xr:uid="{00000000-0005-0000-0000-0000B8020000}"/>
    <cellStyle name="常规 4 2 4 2 4" xfId="1219" xr:uid="{00000000-0005-0000-0000-0000F7040000}"/>
    <cellStyle name="常规 4 2 4 3" xfId="1222" xr:uid="{00000000-0005-0000-0000-0000FA040000}"/>
    <cellStyle name="常规 4 2 4 3 2" xfId="570" xr:uid="{00000000-0005-0000-0000-00006C020000}"/>
    <cellStyle name="常规 4 2 4 3 2 2" xfId="1224" xr:uid="{00000000-0005-0000-0000-0000FC040000}"/>
    <cellStyle name="常规 4 2 4 3 2 2 2" xfId="1225" xr:uid="{00000000-0005-0000-0000-0000FD040000}"/>
    <cellStyle name="常规 4 2 4 3 2 3" xfId="1226" xr:uid="{00000000-0005-0000-0000-0000FE040000}"/>
    <cellStyle name="常规 4 2 4 3 3" xfId="1230" xr:uid="{00000000-0005-0000-0000-000002050000}"/>
    <cellStyle name="常规 4 2 4 4" xfId="1232" xr:uid="{00000000-0005-0000-0000-000004050000}"/>
    <cellStyle name="常规 4 2 4 4 2" xfId="975" xr:uid="{00000000-0005-0000-0000-000002040000}"/>
    <cellStyle name="常规 4 2 4 4 2 2" xfId="1233" xr:uid="{00000000-0005-0000-0000-000005050000}"/>
    <cellStyle name="常规 4 2 4 4 3" xfId="1234" xr:uid="{00000000-0005-0000-0000-000006050000}"/>
    <cellStyle name="常规 4 2 4 5" xfId="454" xr:uid="{00000000-0005-0000-0000-0000F8010000}"/>
    <cellStyle name="常规 4 2 5" xfId="1236" xr:uid="{00000000-0005-0000-0000-000008050000}"/>
    <cellStyle name="常规 4 2 5 2" xfId="1239" xr:uid="{00000000-0005-0000-0000-00000B050000}"/>
    <cellStyle name="常规 4 2 5 2 2" xfId="1242" xr:uid="{00000000-0005-0000-0000-00000E050000}"/>
    <cellStyle name="常规 4 2 5 2 2 2" xfId="1245" xr:uid="{00000000-0005-0000-0000-000011050000}"/>
    <cellStyle name="常规 4 2 5 2 2 2 2" xfId="142" xr:uid="{00000000-0005-0000-0000-0000BE000000}"/>
    <cellStyle name="常规 4 2 5 2 2 3" xfId="1246" xr:uid="{00000000-0005-0000-0000-000012050000}"/>
    <cellStyle name="常规 4 2 5 2 3" xfId="1249" xr:uid="{00000000-0005-0000-0000-000015050000}"/>
    <cellStyle name="常规 4 2 5 3" xfId="1252" xr:uid="{00000000-0005-0000-0000-000018050000}"/>
    <cellStyle name="常规 4 2 5 3 2" xfId="981" xr:uid="{00000000-0005-0000-0000-000008040000}"/>
    <cellStyle name="常规 4 2 5 3 2 2" xfId="1253" xr:uid="{00000000-0005-0000-0000-000019050000}"/>
    <cellStyle name="常规 4 2 5 3 3" xfId="1256" xr:uid="{00000000-0005-0000-0000-00001C050000}"/>
    <cellStyle name="常规 4 2 5 4" xfId="1257" xr:uid="{00000000-0005-0000-0000-00001D050000}"/>
    <cellStyle name="常规 4 2 6" xfId="1259" xr:uid="{00000000-0005-0000-0000-00001F050000}"/>
    <cellStyle name="常规 4 2 6 2" xfId="1261" xr:uid="{00000000-0005-0000-0000-000021050000}"/>
    <cellStyle name="常规 4 2 6 2 2" xfId="1263" xr:uid="{00000000-0005-0000-0000-000023050000}"/>
    <cellStyle name="常规 4 2 6 2 2 2" xfId="1264" xr:uid="{00000000-0005-0000-0000-000024050000}"/>
    <cellStyle name="常规 4 2 6 2 3" xfId="1265" xr:uid="{00000000-0005-0000-0000-000025050000}"/>
    <cellStyle name="常规 4 2 6 3" xfId="172" xr:uid="{00000000-0005-0000-0000-0000DC000000}"/>
    <cellStyle name="常规 4 2 7" xfId="1267" xr:uid="{00000000-0005-0000-0000-000027050000}"/>
    <cellStyle name="常规 4 2 7 2" xfId="363" xr:uid="{00000000-0005-0000-0000-00009D010000}"/>
    <cellStyle name="常规 4 2 7 2 2" xfId="1268" xr:uid="{00000000-0005-0000-0000-000028050000}"/>
    <cellStyle name="常规 4 2 7 3" xfId="888" xr:uid="{00000000-0005-0000-0000-0000AB030000}"/>
    <cellStyle name="常规 4 2 8" xfId="1269" xr:uid="{00000000-0005-0000-0000-000029050000}"/>
    <cellStyle name="常规 4 3" xfId="1271" xr:uid="{00000000-0005-0000-0000-00002C050000}"/>
    <cellStyle name="常规 4 3 2" xfId="1274" xr:uid="{00000000-0005-0000-0000-00002F050000}"/>
    <cellStyle name="常规 4 3 2 2" xfId="1277" xr:uid="{00000000-0005-0000-0000-000032050000}"/>
    <cellStyle name="常规 4 3 2 2 2" xfId="1279" xr:uid="{00000000-0005-0000-0000-000034050000}"/>
    <cellStyle name="常规 4 3 2 2 2 2" xfId="1067" xr:uid="{00000000-0005-0000-0000-00005E040000}"/>
    <cellStyle name="常规 4 3 2 2 2 2 2" xfId="1281" xr:uid="{00000000-0005-0000-0000-000036050000}"/>
    <cellStyle name="常规 4 3 2 2 2 2 2 2" xfId="912" xr:uid="{00000000-0005-0000-0000-0000C3030000}"/>
    <cellStyle name="常规 4 3 2 2 2 2 3" xfId="704" xr:uid="{00000000-0005-0000-0000-0000F3020000}"/>
    <cellStyle name="常规 4 3 2 2 2 3" xfId="651" xr:uid="{00000000-0005-0000-0000-0000BD020000}"/>
    <cellStyle name="常规 4 3 2 2 3" xfId="1283" xr:uid="{00000000-0005-0000-0000-000038050000}"/>
    <cellStyle name="常规 4 3 2 2 3 2" xfId="1285" xr:uid="{00000000-0005-0000-0000-00003A050000}"/>
    <cellStyle name="常规 4 3 2 2 3 2 2" xfId="1287" xr:uid="{00000000-0005-0000-0000-00003C050000}"/>
    <cellStyle name="常规 4 3 2 2 3 3" xfId="1289" xr:uid="{00000000-0005-0000-0000-00003E050000}"/>
    <cellStyle name="常规 4 3 2 2 4" xfId="1292" xr:uid="{00000000-0005-0000-0000-000041050000}"/>
    <cellStyle name="常规 4 3 2 3" xfId="1294" xr:uid="{00000000-0005-0000-0000-000043050000}"/>
    <cellStyle name="常规 4 3 2 3 2" xfId="1296" xr:uid="{00000000-0005-0000-0000-000045050000}"/>
    <cellStyle name="常规 4 3 2 3 2 2" xfId="507" xr:uid="{00000000-0005-0000-0000-00002D020000}"/>
    <cellStyle name="常规 4 3 2 3 2 2 2" xfId="510" xr:uid="{00000000-0005-0000-0000-000030020000}"/>
    <cellStyle name="常规 4 3 2 3 2 3" xfId="517" xr:uid="{00000000-0005-0000-0000-000037020000}"/>
    <cellStyle name="常规 4 3 2 3 3" xfId="504" xr:uid="{00000000-0005-0000-0000-00002A020000}"/>
    <cellStyle name="常规 4 3 2 4" xfId="1298" xr:uid="{00000000-0005-0000-0000-000047050000}"/>
    <cellStyle name="常规 4 3 2 4 2" xfId="1300" xr:uid="{00000000-0005-0000-0000-000049050000}"/>
    <cellStyle name="常规 4 3 2 4 2 2" xfId="1302" xr:uid="{00000000-0005-0000-0000-00004B050000}"/>
    <cellStyle name="常规 4 3 2 4 3" xfId="238" xr:uid="{00000000-0005-0000-0000-00001E010000}"/>
    <cellStyle name="常规 4 3 2 5" xfId="1304" xr:uid="{00000000-0005-0000-0000-00004D050000}"/>
    <cellStyle name="常规 4 3 3" xfId="1307" xr:uid="{00000000-0005-0000-0000-000050050000}"/>
    <cellStyle name="常规 4 3 3 2" xfId="1309" xr:uid="{00000000-0005-0000-0000-000052050000}"/>
    <cellStyle name="常规 4 3 3 2 2" xfId="1311" xr:uid="{00000000-0005-0000-0000-000054050000}"/>
    <cellStyle name="常规 4 3 3 2 2 2" xfId="1229" xr:uid="{00000000-0005-0000-0000-000001050000}"/>
    <cellStyle name="常规 4 3 3 2 2 2 2" xfId="1313" xr:uid="{00000000-0005-0000-0000-000056050000}"/>
    <cellStyle name="常规 4 3 3 2 2 3" xfId="596" xr:uid="{00000000-0005-0000-0000-000086020000}"/>
    <cellStyle name="常规 4 3 3 2 3" xfId="1315" xr:uid="{00000000-0005-0000-0000-000058050000}"/>
    <cellStyle name="常规 4 3 3 3" xfId="1317" xr:uid="{00000000-0005-0000-0000-00005A050000}"/>
    <cellStyle name="常规 4 3 3 3 2" xfId="1319" xr:uid="{00000000-0005-0000-0000-00005C050000}"/>
    <cellStyle name="常规 4 3 3 3 2 2" xfId="1255" xr:uid="{00000000-0005-0000-0000-00001B050000}"/>
    <cellStyle name="常规 4 3 3 3 3" xfId="1321" xr:uid="{00000000-0005-0000-0000-00005E050000}"/>
    <cellStyle name="常规 4 3 3 4" xfId="1323" xr:uid="{00000000-0005-0000-0000-000060050000}"/>
    <cellStyle name="常规 4 3 4" xfId="1325" xr:uid="{00000000-0005-0000-0000-000062050000}"/>
    <cellStyle name="常规 4 3 4 2" xfId="1327" xr:uid="{00000000-0005-0000-0000-000064050000}"/>
    <cellStyle name="常规 4 3 4 2 2" xfId="1329" xr:uid="{00000000-0005-0000-0000-000066050000}"/>
    <cellStyle name="常规 4 3 4 2 2 2" xfId="1331" xr:uid="{00000000-0005-0000-0000-000068050000}"/>
    <cellStyle name="常规 4 3 4 2 3" xfId="1333" xr:uid="{00000000-0005-0000-0000-00006A050000}"/>
    <cellStyle name="常规 4 3 4 3" xfId="1335" xr:uid="{00000000-0005-0000-0000-00006C050000}"/>
    <cellStyle name="常规 4 3 5" xfId="1337" xr:uid="{00000000-0005-0000-0000-00006E050000}"/>
    <cellStyle name="常规 4 3 5 2" xfId="1339" xr:uid="{00000000-0005-0000-0000-000070050000}"/>
    <cellStyle name="常规 4 3 5 2 2" xfId="1341" xr:uid="{00000000-0005-0000-0000-000072050000}"/>
    <cellStyle name="常规 4 3 5 3" xfId="1343" xr:uid="{00000000-0005-0000-0000-000074050000}"/>
    <cellStyle name="常规 4 3 6" xfId="1345" xr:uid="{00000000-0005-0000-0000-000076050000}"/>
    <cellStyle name="常规 4 4" xfId="1078" xr:uid="{00000000-0005-0000-0000-000069040000}"/>
    <cellStyle name="常规 4 4 2" xfId="1082" xr:uid="{00000000-0005-0000-0000-00006D040000}"/>
    <cellStyle name="常规 4 4 2 2" xfId="1086" xr:uid="{00000000-0005-0000-0000-000071040000}"/>
    <cellStyle name="常规 4 4 2 2 2" xfId="1089" xr:uid="{00000000-0005-0000-0000-000074040000}"/>
    <cellStyle name="常规 4 4 2 2 2 2" xfId="1092" xr:uid="{00000000-0005-0000-0000-000077040000}"/>
    <cellStyle name="常规 4 4 2 2 2 2 2" xfId="1094" xr:uid="{00000000-0005-0000-0000-000079040000}"/>
    <cellStyle name="常规 4 4 2 2 2 2 2 2" xfId="1096" xr:uid="{00000000-0005-0000-0000-00007B040000}"/>
    <cellStyle name="常规 4 4 2 2 2 2 3" xfId="1098" xr:uid="{00000000-0005-0000-0000-00007D040000}"/>
    <cellStyle name="常规 4 4 2 2 2 3" xfId="311" xr:uid="{00000000-0005-0000-0000-000069010000}"/>
    <cellStyle name="常规 4 4 2 2 3" xfId="1101" xr:uid="{00000000-0005-0000-0000-000080040000}"/>
    <cellStyle name="常规 4 4 2 2 3 2" xfId="1103" xr:uid="{00000000-0005-0000-0000-000082040000}"/>
    <cellStyle name="常规 4 4 2 2 3 2 2" xfId="398" xr:uid="{00000000-0005-0000-0000-0000C0010000}"/>
    <cellStyle name="常规 4 4 2 2 3 3" xfId="772" xr:uid="{00000000-0005-0000-0000-000037030000}"/>
    <cellStyle name="常规 4 4 2 2 4" xfId="666" xr:uid="{00000000-0005-0000-0000-0000CC020000}"/>
    <cellStyle name="常规 4 4 2 3" xfId="268" xr:uid="{00000000-0005-0000-0000-00003C010000}"/>
    <cellStyle name="常规 4 4 2 3 2" xfId="1105" xr:uid="{00000000-0005-0000-0000-000084040000}"/>
    <cellStyle name="常规 4 4 2 3 2 2" xfId="1107" xr:uid="{00000000-0005-0000-0000-000086040000}"/>
    <cellStyle name="常规 4 4 2 3 2 2 2" xfId="1109" xr:uid="{00000000-0005-0000-0000-000088040000}"/>
    <cellStyle name="常规 4 4 2 3 2 3" xfId="1111" xr:uid="{00000000-0005-0000-0000-00008A040000}"/>
    <cellStyle name="常规 4 4 2 3 3" xfId="1113" xr:uid="{00000000-0005-0000-0000-00008C040000}"/>
    <cellStyle name="常规 4 4 2 4" xfId="1115" xr:uid="{00000000-0005-0000-0000-00008E040000}"/>
    <cellStyle name="常规 4 4 2 4 2" xfId="1059" xr:uid="{00000000-0005-0000-0000-000056040000}"/>
    <cellStyle name="常规 4 4 2 4 2 2" xfId="1117" xr:uid="{00000000-0005-0000-0000-000090040000}"/>
    <cellStyle name="常规 4 4 2 4 3" xfId="737" xr:uid="{00000000-0005-0000-0000-000014030000}"/>
    <cellStyle name="常规 4 4 2 5" xfId="576" xr:uid="{00000000-0005-0000-0000-000072020000}"/>
    <cellStyle name="常规 4 4 3" xfId="26" xr:uid="{00000000-0005-0000-0000-000029000000}"/>
    <cellStyle name="常规 4 4 3 2" xfId="1120" xr:uid="{00000000-0005-0000-0000-000093040000}"/>
    <cellStyle name="常规 4 4 3 2 2" xfId="1123" xr:uid="{00000000-0005-0000-0000-000096040000}"/>
    <cellStyle name="常规 4 4 3 2 2 2" xfId="184" xr:uid="{00000000-0005-0000-0000-0000E8000000}"/>
    <cellStyle name="常规 4 4 3 2 2 2 2" xfId="1125" xr:uid="{00000000-0005-0000-0000-000098040000}"/>
    <cellStyle name="常规 4 4 3 2 2 3" xfId="1127" xr:uid="{00000000-0005-0000-0000-00009A040000}"/>
    <cellStyle name="常规 4 4 3 2 3" xfId="1129" xr:uid="{00000000-0005-0000-0000-00009C040000}"/>
    <cellStyle name="常规 4 4 3 3" xfId="1132" xr:uid="{00000000-0005-0000-0000-00009F040000}"/>
    <cellStyle name="常规 4 4 3 3 2" xfId="1134" xr:uid="{00000000-0005-0000-0000-0000A1040000}"/>
    <cellStyle name="常规 4 4 3 3 2 2" xfId="1136" xr:uid="{00000000-0005-0000-0000-0000A3040000}"/>
    <cellStyle name="常规 4 4 3 3 3" xfId="1138" xr:uid="{00000000-0005-0000-0000-0000A5040000}"/>
    <cellStyle name="常规 4 4 3 4" xfId="1140" xr:uid="{00000000-0005-0000-0000-0000A7040000}"/>
    <cellStyle name="常规 4 4 4" xfId="1143" xr:uid="{00000000-0005-0000-0000-0000AA040000}"/>
    <cellStyle name="常规 4 4 4 2" xfId="1007" xr:uid="{00000000-0005-0000-0000-000022040000}"/>
    <cellStyle name="常规 4 4 4 2 2" xfId="1010" xr:uid="{00000000-0005-0000-0000-000025040000}"/>
    <cellStyle name="常规 4 4 4 2 2 2" xfId="1013" xr:uid="{00000000-0005-0000-0000-000028040000}"/>
    <cellStyle name="常规 4 4 4 2 3" xfId="1016" xr:uid="{00000000-0005-0000-0000-00002B040000}"/>
    <cellStyle name="常规 4 4 4 3" xfId="1019" xr:uid="{00000000-0005-0000-0000-00002E040000}"/>
    <cellStyle name="常规 4 4 5" xfId="1145" xr:uid="{00000000-0005-0000-0000-0000AC040000}"/>
    <cellStyle name="常规 4 4 5 2" xfId="1023" xr:uid="{00000000-0005-0000-0000-000032040000}"/>
    <cellStyle name="常规 4 4 5 2 2" xfId="445" xr:uid="{00000000-0005-0000-0000-0000EF010000}"/>
    <cellStyle name="常规 4 4 5 3" xfId="1147" xr:uid="{00000000-0005-0000-0000-0000AE040000}"/>
    <cellStyle name="常规 4 4 6" xfId="1149" xr:uid="{00000000-0005-0000-0000-0000B0040000}"/>
    <cellStyle name="常规 4 5" xfId="683" xr:uid="{00000000-0005-0000-0000-0000DD020000}"/>
    <cellStyle name="常规 4 5 2" xfId="687" xr:uid="{00000000-0005-0000-0000-0000E1020000}"/>
    <cellStyle name="常规 4 5 2 2" xfId="1152" xr:uid="{00000000-0005-0000-0000-0000B3040000}"/>
    <cellStyle name="常规 4 5 2 2 2" xfId="896" xr:uid="{00000000-0005-0000-0000-0000B3030000}"/>
    <cellStyle name="常规 4 5 2 2 2 2" xfId="1155" xr:uid="{00000000-0005-0000-0000-0000B6040000}"/>
    <cellStyle name="常规 4 5 2 2 2 2 2" xfId="1157" xr:uid="{00000000-0005-0000-0000-0000B8040000}"/>
    <cellStyle name="常规 4 5 2 2 2 3" xfId="670" xr:uid="{00000000-0005-0000-0000-0000D0020000}"/>
    <cellStyle name="常规 4 5 2 2 3" xfId="1161" xr:uid="{00000000-0005-0000-0000-0000BC040000}"/>
    <cellStyle name="常规 4 5 2 3" xfId="1168" xr:uid="{00000000-0005-0000-0000-0000C3040000}"/>
    <cellStyle name="常规 4 5 2 3 2" xfId="957" xr:uid="{00000000-0005-0000-0000-0000F0030000}"/>
    <cellStyle name="常规 4 5 2 3 2 2" xfId="762" xr:uid="{00000000-0005-0000-0000-00002D030000}"/>
    <cellStyle name="常规 4 5 2 3 3" xfId="1170" xr:uid="{00000000-0005-0000-0000-0000C5040000}"/>
    <cellStyle name="常规 4 5 2 4" xfId="1172" xr:uid="{00000000-0005-0000-0000-0000C7040000}"/>
    <cellStyle name="常规 4 5 3" xfId="1175" xr:uid="{00000000-0005-0000-0000-0000CA040000}"/>
    <cellStyle name="常规 4 5 3 2" xfId="1178" xr:uid="{00000000-0005-0000-0000-0000CD040000}"/>
    <cellStyle name="常规 4 5 3 2 2" xfId="962" xr:uid="{00000000-0005-0000-0000-0000F5030000}"/>
    <cellStyle name="常规 4 5 3 2 2 2" xfId="607" xr:uid="{00000000-0005-0000-0000-000091020000}"/>
    <cellStyle name="常规 4 5 3 2 3" xfId="1182" xr:uid="{00000000-0005-0000-0000-0000D1040000}"/>
    <cellStyle name="常规 4 5 3 3" xfId="1185" xr:uid="{00000000-0005-0000-0000-0000D4040000}"/>
    <cellStyle name="常规 4 5 4" xfId="1191" xr:uid="{00000000-0005-0000-0000-0000DA040000}"/>
    <cellStyle name="常规 4 5 4 2" xfId="1193" xr:uid="{00000000-0005-0000-0000-0000DC040000}"/>
    <cellStyle name="常规 4 5 4 2 2" xfId="642" xr:uid="{00000000-0005-0000-0000-0000B4020000}"/>
    <cellStyle name="常规 4 5 4 3" xfId="1197" xr:uid="{00000000-0005-0000-0000-0000E0040000}"/>
    <cellStyle name="常规 4 5 5" xfId="1199" xr:uid="{00000000-0005-0000-0000-0000E2040000}"/>
    <cellStyle name="常规 4 6" xfId="690" xr:uid="{00000000-0005-0000-0000-0000E4020000}"/>
    <cellStyle name="常规 4 6 2" xfId="1202" xr:uid="{00000000-0005-0000-0000-0000E5040000}"/>
    <cellStyle name="常规 4 6 2 2" xfId="1205" xr:uid="{00000000-0005-0000-0000-0000E8040000}"/>
    <cellStyle name="常规 4 6 2 2 2" xfId="918" xr:uid="{00000000-0005-0000-0000-0000C9030000}"/>
    <cellStyle name="常规 4 6 2 2 2 2" xfId="1207" xr:uid="{00000000-0005-0000-0000-0000EA040000}"/>
    <cellStyle name="常规 4 6 2 2 3" xfId="1211" xr:uid="{00000000-0005-0000-0000-0000EE040000}"/>
    <cellStyle name="常规 4 6 2 3" xfId="1214" xr:uid="{00000000-0005-0000-0000-0000F1040000}"/>
    <cellStyle name="常规 4 6 3" xfId="1221" xr:uid="{00000000-0005-0000-0000-0000F9040000}"/>
    <cellStyle name="常规 4 6 3 2" xfId="569" xr:uid="{00000000-0005-0000-0000-00006B020000}"/>
    <cellStyle name="常规 4 6 3 2 2" xfId="1223" xr:uid="{00000000-0005-0000-0000-0000FB040000}"/>
    <cellStyle name="常规 4 6 3 3" xfId="1228" xr:uid="{00000000-0005-0000-0000-000000050000}"/>
    <cellStyle name="常规 4 6 4" xfId="1231" xr:uid="{00000000-0005-0000-0000-000003050000}"/>
    <cellStyle name="常规 4 7" xfId="1235" xr:uid="{00000000-0005-0000-0000-000007050000}"/>
    <cellStyle name="常规 4 7 2" xfId="1238" xr:uid="{00000000-0005-0000-0000-00000A050000}"/>
    <cellStyle name="常规 4 7 2 2" xfId="1241" xr:uid="{00000000-0005-0000-0000-00000D050000}"/>
    <cellStyle name="常规 4 7 2 2 2" xfId="1244" xr:uid="{00000000-0005-0000-0000-000010050000}"/>
    <cellStyle name="常规 4 7 2 3" xfId="1248" xr:uid="{00000000-0005-0000-0000-000014050000}"/>
    <cellStyle name="常规 4 7 3" xfId="1251" xr:uid="{00000000-0005-0000-0000-000017050000}"/>
    <cellStyle name="常规 4 8" xfId="1258" xr:uid="{00000000-0005-0000-0000-00001E050000}"/>
    <cellStyle name="常规 4 8 2" xfId="1260" xr:uid="{00000000-0005-0000-0000-000020050000}"/>
    <cellStyle name="常规 4 8 2 2" xfId="1262" xr:uid="{00000000-0005-0000-0000-000022050000}"/>
    <cellStyle name="常规 4 8 3" xfId="171" xr:uid="{00000000-0005-0000-0000-0000DB000000}"/>
    <cellStyle name="常规 4 9" xfId="1266" xr:uid="{00000000-0005-0000-0000-000026050000}"/>
    <cellStyle name="常规 5" xfId="1347" xr:uid="{00000000-0005-0000-0000-000078050000}"/>
    <cellStyle name="常规 5 2" xfId="1349" xr:uid="{00000000-0005-0000-0000-00007A050000}"/>
    <cellStyle name="常规 5 2 2" xfId="1351" xr:uid="{00000000-0005-0000-0000-00007C050000}"/>
    <cellStyle name="常规 5 2 2 2" xfId="1353" xr:uid="{00000000-0005-0000-0000-00007E050000}"/>
    <cellStyle name="常规 5 2 2 2 2" xfId="1354" xr:uid="{00000000-0005-0000-0000-00007F050000}"/>
    <cellStyle name="常规 5 2 2 2 2 2" xfId="1291" xr:uid="{00000000-0005-0000-0000-000040050000}"/>
    <cellStyle name="常规 5 2 2 2 2 2 2" xfId="1355" xr:uid="{00000000-0005-0000-0000-000080050000}"/>
    <cellStyle name="常规 5 2 2 2 2 2 2 2" xfId="639" xr:uid="{00000000-0005-0000-0000-0000B1020000}"/>
    <cellStyle name="常规 5 2 2 2 2 2 3" xfId="1356" xr:uid="{00000000-0005-0000-0000-000081050000}"/>
    <cellStyle name="常规 5 2 2 2 2 3" xfId="1357" xr:uid="{00000000-0005-0000-0000-000082050000}"/>
    <cellStyle name="常规 5 2 2 2 3" xfId="1358" xr:uid="{00000000-0005-0000-0000-000083050000}"/>
    <cellStyle name="常规 5 2 2 2 3 2" xfId="15" xr:uid="{00000000-0005-0000-0000-000013000000}"/>
    <cellStyle name="常规 5 2 2 2 3 2 2" xfId="580" xr:uid="{00000000-0005-0000-0000-000076020000}"/>
    <cellStyle name="常规 5 2 2 2 3 3" xfId="1359" xr:uid="{00000000-0005-0000-0000-000084050000}"/>
    <cellStyle name="常规 5 2 2 2 4" xfId="1360" xr:uid="{00000000-0005-0000-0000-000085050000}"/>
    <cellStyle name="常规 5 2 2 3" xfId="1361" xr:uid="{00000000-0005-0000-0000-000086050000}"/>
    <cellStyle name="常规 5 2 2 3 2" xfId="1362" xr:uid="{00000000-0005-0000-0000-000087050000}"/>
    <cellStyle name="常规 5 2 2 3 2 2" xfId="1363" xr:uid="{00000000-0005-0000-0000-000088050000}"/>
    <cellStyle name="常规 5 2 2 3 2 2 2" xfId="1364" xr:uid="{00000000-0005-0000-0000-000089050000}"/>
    <cellStyle name="常规 5 2 2 3 2 3" xfId="1365" xr:uid="{00000000-0005-0000-0000-00008A050000}"/>
    <cellStyle name="常规 5 2 2 3 3" xfId="1366" xr:uid="{00000000-0005-0000-0000-00008B050000}"/>
    <cellStyle name="常规 5 2 2 4" xfId="1367" xr:uid="{00000000-0005-0000-0000-00008C050000}"/>
    <cellStyle name="常规 5 2 2 4 2" xfId="1368" xr:uid="{00000000-0005-0000-0000-00008D050000}"/>
    <cellStyle name="常规 5 2 2 4 2 2" xfId="1369" xr:uid="{00000000-0005-0000-0000-00008E050000}"/>
    <cellStyle name="常规 5 2 2 4 3" xfId="668" xr:uid="{00000000-0005-0000-0000-0000CE020000}"/>
    <cellStyle name="常规 5 2 2 5" xfId="1370" xr:uid="{00000000-0005-0000-0000-00008F050000}"/>
    <cellStyle name="常规 5 2 3" xfId="37" xr:uid="{00000000-0005-0000-0000-00003A000000}"/>
    <cellStyle name="常规 5 2 3 2" xfId="1371" xr:uid="{00000000-0005-0000-0000-000090050000}"/>
    <cellStyle name="常规 5 2 3 2 2" xfId="1372" xr:uid="{00000000-0005-0000-0000-000091050000}"/>
    <cellStyle name="常规 5 2 3 2 2 2" xfId="665" xr:uid="{00000000-0005-0000-0000-0000CB020000}"/>
    <cellStyle name="常规 5 2 3 2 2 2 2" xfId="1373" xr:uid="{00000000-0005-0000-0000-000092050000}"/>
    <cellStyle name="常规 5 2 3 2 2 3" xfId="1374" xr:uid="{00000000-0005-0000-0000-000093050000}"/>
    <cellStyle name="常规 5 2 3 2 3" xfId="1375" xr:uid="{00000000-0005-0000-0000-000094050000}"/>
    <cellStyle name="常规 5 2 3 3" xfId="489" xr:uid="{00000000-0005-0000-0000-00001B020000}"/>
    <cellStyle name="常规 5 2 3 3 2" xfId="286" xr:uid="{00000000-0005-0000-0000-00004F010000}"/>
    <cellStyle name="常规 5 2 3 3 2 2" xfId="492" xr:uid="{00000000-0005-0000-0000-00001E020000}"/>
    <cellStyle name="常规 5 2 3 3 3" xfId="281" xr:uid="{00000000-0005-0000-0000-00004A010000}"/>
    <cellStyle name="常规 5 2 3 4" xfId="494" xr:uid="{00000000-0005-0000-0000-000020020000}"/>
    <cellStyle name="常规 5 2 4" xfId="1376" xr:uid="{00000000-0005-0000-0000-000095050000}"/>
    <cellStyle name="常规 5 2 4 2" xfId="1377" xr:uid="{00000000-0005-0000-0000-000096050000}"/>
    <cellStyle name="常规 5 2 4 2 2" xfId="1378" xr:uid="{00000000-0005-0000-0000-000097050000}"/>
    <cellStyle name="常规 5 2 4 2 2 2" xfId="1165" xr:uid="{00000000-0005-0000-0000-0000C0040000}"/>
    <cellStyle name="常规 5 2 4 2 3" xfId="1379" xr:uid="{00000000-0005-0000-0000-000098050000}"/>
    <cellStyle name="常规 5 2 4 3" xfId="213" xr:uid="{00000000-0005-0000-0000-000005010000}"/>
    <cellStyle name="常规 5 2 5" xfId="1380" xr:uid="{00000000-0005-0000-0000-000099050000}"/>
    <cellStyle name="常规 5 2 5 2" xfId="1381" xr:uid="{00000000-0005-0000-0000-00009A050000}"/>
    <cellStyle name="常规 5 2 5 2 2" xfId="1382" xr:uid="{00000000-0005-0000-0000-00009B050000}"/>
    <cellStyle name="常规 5 2 5 3" xfId="221" xr:uid="{00000000-0005-0000-0000-00000D010000}"/>
    <cellStyle name="常规 5 2 6" xfId="1383" xr:uid="{00000000-0005-0000-0000-00009C050000}"/>
    <cellStyle name="常规 5 3" xfId="1385" xr:uid="{00000000-0005-0000-0000-00009E050000}"/>
    <cellStyle name="常规 5 3 2" xfId="1386" xr:uid="{00000000-0005-0000-0000-00009F050000}"/>
    <cellStyle name="常规 5 3 2 2" xfId="1074" xr:uid="{00000000-0005-0000-0000-000065040000}"/>
    <cellStyle name="常规 5 3 2 2 2" xfId="868" xr:uid="{00000000-0005-0000-0000-000097030000}"/>
    <cellStyle name="常规 5 3 2 2 2 2" xfId="1077" xr:uid="{00000000-0005-0000-0000-000068040000}"/>
    <cellStyle name="常规 5 3 2 2 2 2 2" xfId="1081" xr:uid="{00000000-0005-0000-0000-00006C040000}"/>
    <cellStyle name="常规 5 3 2 2 2 2 2 2" xfId="1085" xr:uid="{00000000-0005-0000-0000-000070040000}"/>
    <cellStyle name="常规 5 3 2 2 2 2 3" xfId="25" xr:uid="{00000000-0005-0000-0000-000028000000}"/>
    <cellStyle name="常规 5 3 2 2 2 3" xfId="682" xr:uid="{00000000-0005-0000-0000-0000DC020000}"/>
    <cellStyle name="常规 5 3 2 2 3" xfId="1270" xr:uid="{00000000-0005-0000-0000-00002B050000}"/>
    <cellStyle name="常规 5 3 2 2 3 2" xfId="1273" xr:uid="{00000000-0005-0000-0000-00002E050000}"/>
    <cellStyle name="常规 5 3 2 2 3 2 2" xfId="1276" xr:uid="{00000000-0005-0000-0000-000031050000}"/>
    <cellStyle name="常规 5 3 2 2 3 3" xfId="1306" xr:uid="{00000000-0005-0000-0000-00004F050000}"/>
    <cellStyle name="常规 5 3 2 2 4" xfId="1076" xr:uid="{00000000-0005-0000-0000-000067040000}"/>
    <cellStyle name="常规 5 3 2 3" xfId="1346" xr:uid="{00000000-0005-0000-0000-000077050000}"/>
    <cellStyle name="常规 5 3 2 3 2" xfId="1348" xr:uid="{00000000-0005-0000-0000-000079050000}"/>
    <cellStyle name="常规 5 3 2 3 2 2" xfId="1350" xr:uid="{00000000-0005-0000-0000-00007B050000}"/>
    <cellStyle name="常规 5 3 2 3 2 2 2" xfId="1352" xr:uid="{00000000-0005-0000-0000-00007D050000}"/>
    <cellStyle name="常规 5 3 2 3 2 3" xfId="36" xr:uid="{00000000-0005-0000-0000-000039000000}"/>
    <cellStyle name="常规 5 3 2 3 3" xfId="1384" xr:uid="{00000000-0005-0000-0000-00009D050000}"/>
    <cellStyle name="常规 5 3 2 4" xfId="1388" xr:uid="{00000000-0005-0000-0000-0000A1050000}"/>
    <cellStyle name="常规 5 3 2 4 2" xfId="1390" xr:uid="{00000000-0005-0000-0000-0000A3050000}"/>
    <cellStyle name="常规 5 3 2 4 2 2" xfId="1392" xr:uid="{00000000-0005-0000-0000-0000A5050000}"/>
    <cellStyle name="常规 5 3 2 4 3" xfId="1394" xr:uid="{00000000-0005-0000-0000-0000A7050000}"/>
    <cellStyle name="常规 5 3 2 5" xfId="1396" xr:uid="{00000000-0005-0000-0000-0000A9050000}"/>
    <cellStyle name="常规 5 3 3" xfId="1397" xr:uid="{00000000-0005-0000-0000-0000AA050000}"/>
    <cellStyle name="常规 5 3 3 2" xfId="1398" xr:uid="{00000000-0005-0000-0000-0000AB050000}"/>
    <cellStyle name="常规 5 3 3 2 2" xfId="1399" xr:uid="{00000000-0005-0000-0000-0000AC050000}"/>
    <cellStyle name="常规 5 3 3 2 2 2" xfId="654" xr:uid="{00000000-0005-0000-0000-0000C0020000}"/>
    <cellStyle name="常规 5 3 3 2 2 2 2" xfId="1400" xr:uid="{00000000-0005-0000-0000-0000AD050000}"/>
    <cellStyle name="常规 5 3 3 2 2 3" xfId="699" xr:uid="{00000000-0005-0000-0000-0000EE020000}"/>
    <cellStyle name="常规 5 3 3 2 3" xfId="1401" xr:uid="{00000000-0005-0000-0000-0000AE050000}"/>
    <cellStyle name="常规 5 3 3 3" xfId="153" xr:uid="{00000000-0005-0000-0000-0000C9000000}"/>
    <cellStyle name="常规 5 3 3 3 2" xfId="497" xr:uid="{00000000-0005-0000-0000-000023020000}"/>
    <cellStyle name="常规 5 3 3 3 2 2" xfId="530" xr:uid="{00000000-0005-0000-0000-000044020000}"/>
    <cellStyle name="常规 5 3 3 3 3" xfId="1402" xr:uid="{00000000-0005-0000-0000-0000AF050000}"/>
    <cellStyle name="常规 5 3 3 4" xfId="499" xr:uid="{00000000-0005-0000-0000-000025020000}"/>
    <cellStyle name="常规 5 3 4" xfId="1403" xr:uid="{00000000-0005-0000-0000-0000B0050000}"/>
    <cellStyle name="常规 5 3 4 2" xfId="1404" xr:uid="{00000000-0005-0000-0000-0000B1050000}"/>
    <cellStyle name="常规 5 3 4 2 2" xfId="1405" xr:uid="{00000000-0005-0000-0000-0000B2050000}"/>
    <cellStyle name="常规 5 3 4 2 2 2" xfId="1406" xr:uid="{00000000-0005-0000-0000-0000B3050000}"/>
    <cellStyle name="常规 5 3 4 2 3" xfId="1407" xr:uid="{00000000-0005-0000-0000-0000B4050000}"/>
    <cellStyle name="常规 5 3 4 3" xfId="226" xr:uid="{00000000-0005-0000-0000-000012010000}"/>
    <cellStyle name="常规 5 3 5" xfId="1408" xr:uid="{00000000-0005-0000-0000-0000B5050000}"/>
    <cellStyle name="常规 5 3 5 2" xfId="1409" xr:uid="{00000000-0005-0000-0000-0000B6050000}"/>
    <cellStyle name="常规 5 3 5 2 2" xfId="1410" xr:uid="{00000000-0005-0000-0000-0000B7050000}"/>
    <cellStyle name="常规 5 3 5 3" xfId="1411" xr:uid="{00000000-0005-0000-0000-0000B8050000}"/>
    <cellStyle name="常规 5 3 6" xfId="1412" xr:uid="{00000000-0005-0000-0000-0000B9050000}"/>
    <cellStyle name="常规 5 4" xfId="1272" xr:uid="{00000000-0005-0000-0000-00002D050000}"/>
    <cellStyle name="常规 5 4 2" xfId="1275" xr:uid="{00000000-0005-0000-0000-000030050000}"/>
    <cellStyle name="常规 5 4 2 2" xfId="1278" xr:uid="{00000000-0005-0000-0000-000033050000}"/>
    <cellStyle name="常规 5 4 2 2 2" xfId="1066" xr:uid="{00000000-0005-0000-0000-00005D040000}"/>
    <cellStyle name="常规 5 4 2 2 2 2" xfId="1280" xr:uid="{00000000-0005-0000-0000-000035050000}"/>
    <cellStyle name="常规 5 4 2 2 2 2 2" xfId="911" xr:uid="{00000000-0005-0000-0000-0000C2030000}"/>
    <cellStyle name="常规 5 4 2 2 2 3" xfId="703" xr:uid="{00000000-0005-0000-0000-0000F2020000}"/>
    <cellStyle name="常规 5 4 2 2 3" xfId="650" xr:uid="{00000000-0005-0000-0000-0000BC020000}"/>
    <cellStyle name="常规 5 4 2 3" xfId="1282" xr:uid="{00000000-0005-0000-0000-000037050000}"/>
    <cellStyle name="常规 5 4 2 3 2" xfId="1284" xr:uid="{00000000-0005-0000-0000-000039050000}"/>
    <cellStyle name="常规 5 4 2 3 2 2" xfId="1286" xr:uid="{00000000-0005-0000-0000-00003B050000}"/>
    <cellStyle name="常规 5 4 2 3 3" xfId="1288" xr:uid="{00000000-0005-0000-0000-00003D050000}"/>
    <cellStyle name="常规 5 4 2 4" xfId="1290" xr:uid="{00000000-0005-0000-0000-00003F050000}"/>
    <cellStyle name="常规 5 4 3" xfId="1293" xr:uid="{00000000-0005-0000-0000-000042050000}"/>
    <cellStyle name="常规 5 4 3 2" xfId="1295" xr:uid="{00000000-0005-0000-0000-000044050000}"/>
    <cellStyle name="常规 5 4 3 2 2" xfId="506" xr:uid="{00000000-0005-0000-0000-00002C020000}"/>
    <cellStyle name="常规 5 4 3 2 2 2" xfId="509" xr:uid="{00000000-0005-0000-0000-00002F020000}"/>
    <cellStyle name="常规 5 4 3 2 3" xfId="516" xr:uid="{00000000-0005-0000-0000-000036020000}"/>
    <cellStyle name="常规 5 4 3 3" xfId="503" xr:uid="{00000000-0005-0000-0000-000029020000}"/>
    <cellStyle name="常规 5 4 4" xfId="1297" xr:uid="{00000000-0005-0000-0000-000046050000}"/>
    <cellStyle name="常规 5 4 4 2" xfId="1299" xr:uid="{00000000-0005-0000-0000-000048050000}"/>
    <cellStyle name="常规 5 4 4 2 2" xfId="1301" xr:uid="{00000000-0005-0000-0000-00004A050000}"/>
    <cellStyle name="常规 5 4 4 3" xfId="237" xr:uid="{00000000-0005-0000-0000-00001D010000}"/>
    <cellStyle name="常规 5 4 5" xfId="1303" xr:uid="{00000000-0005-0000-0000-00004C050000}"/>
    <cellStyle name="常规 5 5" xfId="1305" xr:uid="{00000000-0005-0000-0000-00004E050000}"/>
    <cellStyle name="常规 5 5 2" xfId="1308" xr:uid="{00000000-0005-0000-0000-000051050000}"/>
    <cellStyle name="常规 5 5 2 2" xfId="1310" xr:uid="{00000000-0005-0000-0000-000053050000}"/>
    <cellStyle name="常规 5 5 2 2 2" xfId="1227" xr:uid="{00000000-0005-0000-0000-0000FF040000}"/>
    <cellStyle name="常规 5 5 2 2 2 2" xfId="1312" xr:uid="{00000000-0005-0000-0000-000055050000}"/>
    <cellStyle name="常规 5 5 2 2 3" xfId="595" xr:uid="{00000000-0005-0000-0000-000085020000}"/>
    <cellStyle name="常规 5 5 2 3" xfId="1314" xr:uid="{00000000-0005-0000-0000-000057050000}"/>
    <cellStyle name="常规 5 5 3" xfId="1316" xr:uid="{00000000-0005-0000-0000-000059050000}"/>
    <cellStyle name="常规 5 5 3 2" xfId="1318" xr:uid="{00000000-0005-0000-0000-00005B050000}"/>
    <cellStyle name="常规 5 5 3 2 2" xfId="1254" xr:uid="{00000000-0005-0000-0000-00001A050000}"/>
    <cellStyle name="常规 5 5 3 3" xfId="1320" xr:uid="{00000000-0005-0000-0000-00005D050000}"/>
    <cellStyle name="常规 5 5 4" xfId="1322" xr:uid="{00000000-0005-0000-0000-00005F050000}"/>
    <cellStyle name="常规 5 6" xfId="1324" xr:uid="{00000000-0005-0000-0000-000061050000}"/>
    <cellStyle name="常规 5 6 2" xfId="1326" xr:uid="{00000000-0005-0000-0000-000063050000}"/>
    <cellStyle name="常规 5 6 2 2" xfId="1328" xr:uid="{00000000-0005-0000-0000-000065050000}"/>
    <cellStyle name="常规 5 6 2 2 2" xfId="1330" xr:uid="{00000000-0005-0000-0000-000067050000}"/>
    <cellStyle name="常规 5 6 2 3" xfId="1332" xr:uid="{00000000-0005-0000-0000-000069050000}"/>
    <cellStyle name="常规 5 6 3" xfId="1334" xr:uid="{00000000-0005-0000-0000-00006B050000}"/>
    <cellStyle name="常规 5 7" xfId="1336" xr:uid="{00000000-0005-0000-0000-00006D050000}"/>
    <cellStyle name="常规 5 7 2" xfId="1338" xr:uid="{00000000-0005-0000-0000-00006F050000}"/>
    <cellStyle name="常规 5 7 2 2" xfId="1340" xr:uid="{00000000-0005-0000-0000-000071050000}"/>
    <cellStyle name="常规 5 7 3" xfId="1342" xr:uid="{00000000-0005-0000-0000-000073050000}"/>
    <cellStyle name="常规 5 8" xfId="1344" xr:uid="{00000000-0005-0000-0000-000075050000}"/>
    <cellStyle name="常规 6" xfId="1387" xr:uid="{00000000-0005-0000-0000-0000A0050000}"/>
    <cellStyle name="常规 6 2" xfId="1389" xr:uid="{00000000-0005-0000-0000-0000A2050000}"/>
    <cellStyle name="常规 6 2 2" xfId="1391" xr:uid="{00000000-0005-0000-0000-0000A4050000}"/>
    <cellStyle name="常规 6 2 2 2" xfId="1413" xr:uid="{00000000-0005-0000-0000-0000BA050000}"/>
    <cellStyle name="常规 6 2 2 2 2" xfId="1414" xr:uid="{00000000-0005-0000-0000-0000BB050000}"/>
    <cellStyle name="常规 6 2 2 2 2 2" xfId="1415" xr:uid="{00000000-0005-0000-0000-0000BC050000}"/>
    <cellStyle name="常规 6 2 2 2 2 2 2" xfId="1416" xr:uid="{00000000-0005-0000-0000-0000BD050000}"/>
    <cellStyle name="常规 6 2 2 2 2 3" xfId="1417" xr:uid="{00000000-0005-0000-0000-0000BE050000}"/>
    <cellStyle name="常规 6 2 2 2 3" xfId="1418" xr:uid="{00000000-0005-0000-0000-0000BF050000}"/>
    <cellStyle name="常规 6 2 2 3" xfId="1419" xr:uid="{00000000-0005-0000-0000-0000C0050000}"/>
    <cellStyle name="常规 6 2 2 3 2" xfId="1420" xr:uid="{00000000-0005-0000-0000-0000C1050000}"/>
    <cellStyle name="常规 6 2 2 3 2 2" xfId="1421" xr:uid="{00000000-0005-0000-0000-0000C2050000}"/>
    <cellStyle name="常规 6 2 2 3 3" xfId="1422" xr:uid="{00000000-0005-0000-0000-0000C3050000}"/>
    <cellStyle name="常规 6 2 2 4" xfId="1423" xr:uid="{00000000-0005-0000-0000-0000C4050000}"/>
    <cellStyle name="常规 6 2 3" xfId="947" xr:uid="{00000000-0005-0000-0000-0000E6030000}"/>
    <cellStyle name="常规 6 2 3 2" xfId="1424" xr:uid="{00000000-0005-0000-0000-0000C5050000}"/>
    <cellStyle name="常规 6 2 3 2 2" xfId="300" xr:uid="{00000000-0005-0000-0000-00005E010000}"/>
    <cellStyle name="常规 6 2 3 2 2 2" xfId="1425" xr:uid="{00000000-0005-0000-0000-0000C6050000}"/>
    <cellStyle name="常规 6 2 3 2 3" xfId="348" xr:uid="{00000000-0005-0000-0000-00008E010000}"/>
    <cellStyle name="常规 6 2 3 3" xfId="63" xr:uid="{00000000-0005-0000-0000-000061000000}"/>
    <cellStyle name="常规 6 2 4" xfId="1426" xr:uid="{00000000-0005-0000-0000-0000C7050000}"/>
    <cellStyle name="常规 6 2 4 2" xfId="1427" xr:uid="{00000000-0005-0000-0000-0000C8050000}"/>
    <cellStyle name="常规 6 2 4 2 2" xfId="714" xr:uid="{00000000-0005-0000-0000-0000FD020000}"/>
    <cellStyle name="常规 6 2 4 3" xfId="248" xr:uid="{00000000-0005-0000-0000-000028010000}"/>
    <cellStyle name="常规 6 2 5" xfId="1428" xr:uid="{00000000-0005-0000-0000-0000C9050000}"/>
    <cellStyle name="常规 6 3" xfId="1393" xr:uid="{00000000-0005-0000-0000-0000A6050000}"/>
    <cellStyle name="常规 6 3 2" xfId="1429" xr:uid="{00000000-0005-0000-0000-0000CA050000}"/>
    <cellStyle name="常规 6 3 2 2" xfId="1430" xr:uid="{00000000-0005-0000-0000-0000CB050000}"/>
    <cellStyle name="常规 6 3 2 2 2" xfId="1431" xr:uid="{00000000-0005-0000-0000-0000CC050000}"/>
    <cellStyle name="常规 6 3 2 2 2 2" xfId="1432" xr:uid="{00000000-0005-0000-0000-0000CD050000}"/>
    <cellStyle name="常规 6 3 2 2 3" xfId="1433" xr:uid="{00000000-0005-0000-0000-0000CE050000}"/>
    <cellStyle name="常规 6 3 2 3" xfId="1434" xr:uid="{00000000-0005-0000-0000-0000CF050000}"/>
    <cellStyle name="常规 6 3 3" xfId="1435" xr:uid="{00000000-0005-0000-0000-0000D0050000}"/>
    <cellStyle name="常规 6 3 3 2" xfId="1436" xr:uid="{00000000-0005-0000-0000-0000D1050000}"/>
    <cellStyle name="常规 6 3 3 2 2" xfId="235" xr:uid="{00000000-0005-0000-0000-00001B010000}"/>
    <cellStyle name="常规 6 3 3 3" xfId="30" xr:uid="{00000000-0005-0000-0000-00002F000000}"/>
    <cellStyle name="常规 6 3 4" xfId="1437" xr:uid="{00000000-0005-0000-0000-0000D2050000}"/>
    <cellStyle name="常规 6 4" xfId="1080" xr:uid="{00000000-0005-0000-0000-00006B040000}"/>
    <cellStyle name="常规 6 4 2" xfId="1084" xr:uid="{00000000-0005-0000-0000-00006F040000}"/>
    <cellStyle name="常规 6 4 2 2" xfId="1088" xr:uid="{00000000-0005-0000-0000-000073040000}"/>
    <cellStyle name="常规 6 4 2 2 2" xfId="1091" xr:uid="{00000000-0005-0000-0000-000076040000}"/>
    <cellStyle name="常规 6 4 2 3" xfId="1100" xr:uid="{00000000-0005-0000-0000-00007F040000}"/>
    <cellStyle name="常规 6 4 3" xfId="267" xr:uid="{00000000-0005-0000-0000-00003B010000}"/>
    <cellStyle name="常规 6 5" xfId="24" xr:uid="{00000000-0005-0000-0000-000027000000}"/>
    <cellStyle name="常规 6 5 2" xfId="1119" xr:uid="{00000000-0005-0000-0000-000092040000}"/>
    <cellStyle name="常规 6 5 2 2" xfId="1122" xr:uid="{00000000-0005-0000-0000-000095040000}"/>
    <cellStyle name="常规 6 5 3" xfId="1131" xr:uid="{00000000-0005-0000-0000-00009E040000}"/>
    <cellStyle name="常规 6 6" xfId="1142" xr:uid="{00000000-0005-0000-0000-0000A9040000}"/>
    <cellStyle name="常规 7" xfId="1395" xr:uid="{00000000-0005-0000-0000-0000A8050000}"/>
    <cellStyle name="常规 7 2" xfId="1438" xr:uid="{00000000-0005-0000-0000-0000D3050000}"/>
    <cellStyle name="常规 7 2 2" xfId="1439" xr:uid="{00000000-0005-0000-0000-0000D4050000}"/>
    <cellStyle name="常规 7 2 2 2" xfId="820" xr:uid="{00000000-0005-0000-0000-000067030000}"/>
    <cellStyle name="常规 7 2 2 2 2" xfId="107" xr:uid="{00000000-0005-0000-0000-00009A000000}"/>
    <cellStyle name="常规 7 2 2 2 2 2" xfId="907" xr:uid="{00000000-0005-0000-0000-0000BE030000}"/>
    <cellStyle name="常规 7 2 2 2 2 2 2" xfId="1440" xr:uid="{00000000-0005-0000-0000-0000D5050000}"/>
    <cellStyle name="常规 7 2 2 2 2 3" xfId="1441" xr:uid="{00000000-0005-0000-0000-0000D6050000}"/>
    <cellStyle name="常规 7 2 2 2 3" xfId="909" xr:uid="{00000000-0005-0000-0000-0000C0030000}"/>
    <cellStyle name="常规 7 2 2 3" xfId="823" xr:uid="{00000000-0005-0000-0000-00006A030000}"/>
    <cellStyle name="常规 7 2 2 3 2" xfId="1442" xr:uid="{00000000-0005-0000-0000-0000D7050000}"/>
    <cellStyle name="常规 7 2 2 3 2 2" xfId="1443" xr:uid="{00000000-0005-0000-0000-0000D8050000}"/>
    <cellStyle name="常规 7 2 2 3 3" xfId="1444" xr:uid="{00000000-0005-0000-0000-0000D9050000}"/>
    <cellStyle name="常规 7 2 2 4" xfId="1445" xr:uid="{00000000-0005-0000-0000-0000DA050000}"/>
    <cellStyle name="常规 7 2 3" xfId="1446" xr:uid="{00000000-0005-0000-0000-0000DB050000}"/>
    <cellStyle name="常规 7 2 3 2" xfId="783" xr:uid="{00000000-0005-0000-0000-000042030000}"/>
    <cellStyle name="常规 7 2 3 2 2" xfId="1447" xr:uid="{00000000-0005-0000-0000-0000DC050000}"/>
    <cellStyle name="常规 7 2 3 2 2 2" xfId="1448" xr:uid="{00000000-0005-0000-0000-0000DD050000}"/>
    <cellStyle name="常规 7 2 3 2 3" xfId="1449" xr:uid="{00000000-0005-0000-0000-0000DE050000}"/>
    <cellStyle name="常规 7 2 3 3" xfId="525" xr:uid="{00000000-0005-0000-0000-00003F020000}"/>
    <cellStyle name="常规 7 2 4" xfId="1450" xr:uid="{00000000-0005-0000-0000-0000DF050000}"/>
    <cellStyle name="常规 7 2 4 2" xfId="288" xr:uid="{00000000-0005-0000-0000-000051010000}"/>
    <cellStyle name="常规 7 2 4 2 2" xfId="1451" xr:uid="{00000000-0005-0000-0000-0000E0050000}"/>
    <cellStyle name="常规 7 2 4 3" xfId="284" xr:uid="{00000000-0005-0000-0000-00004D010000}"/>
    <cellStyle name="常规 7 2 5" xfId="1452" xr:uid="{00000000-0005-0000-0000-0000E1050000}"/>
    <cellStyle name="常规 7 3" xfId="19" xr:uid="{00000000-0005-0000-0000-00001A000000}"/>
    <cellStyle name="常规 7 3 2" xfId="1453" xr:uid="{00000000-0005-0000-0000-0000E2050000}"/>
    <cellStyle name="常规 7 3 2 2" xfId="933" xr:uid="{00000000-0005-0000-0000-0000D8030000}"/>
    <cellStyle name="常规 7 3 2 2 2" xfId="935" xr:uid="{00000000-0005-0000-0000-0000DA030000}"/>
    <cellStyle name="常规 7 3 2 2 2 2" xfId="195" xr:uid="{00000000-0005-0000-0000-0000F3000000}"/>
    <cellStyle name="常规 7 3 2 2 3" xfId="110" xr:uid="{00000000-0005-0000-0000-00009E000000}"/>
    <cellStyle name="常规 7 3 2 3" xfId="937" xr:uid="{00000000-0005-0000-0000-0000DC030000}"/>
    <cellStyle name="常规 7 3 3" xfId="1454" xr:uid="{00000000-0005-0000-0000-0000E3050000}"/>
    <cellStyle name="常规 7 3 3 2" xfId="941" xr:uid="{00000000-0005-0000-0000-0000E0030000}"/>
    <cellStyle name="常规 7 3 3 2 2" xfId="1455" xr:uid="{00000000-0005-0000-0000-0000E4050000}"/>
    <cellStyle name="常规 7 3 3 3" xfId="788" xr:uid="{00000000-0005-0000-0000-000047030000}"/>
    <cellStyle name="常规 7 3 4" xfId="1456" xr:uid="{00000000-0005-0000-0000-0000E5050000}"/>
    <cellStyle name="常规 7 4" xfId="686" xr:uid="{00000000-0005-0000-0000-0000E0020000}"/>
    <cellStyle name="常规 7 4 2" xfId="1151" xr:uid="{00000000-0005-0000-0000-0000B2040000}"/>
    <cellStyle name="常规 7 4 2 2" xfId="895" xr:uid="{00000000-0005-0000-0000-0000B2030000}"/>
    <cellStyle name="常规 7 4 2 2 2" xfId="1154" xr:uid="{00000000-0005-0000-0000-0000B5040000}"/>
    <cellStyle name="常规 7 4 2 3" xfId="1160" xr:uid="{00000000-0005-0000-0000-0000BB040000}"/>
    <cellStyle name="常规 7 4 3" xfId="1167" xr:uid="{00000000-0005-0000-0000-0000C2040000}"/>
    <cellStyle name="常规 7 5" xfId="1174" xr:uid="{00000000-0005-0000-0000-0000C9040000}"/>
    <cellStyle name="常规 7 5 2" xfId="1177" xr:uid="{00000000-0005-0000-0000-0000CC040000}"/>
    <cellStyle name="常规 7 5 2 2" xfId="961" xr:uid="{00000000-0005-0000-0000-0000F4030000}"/>
    <cellStyle name="常规 7 5 3" xfId="1184" xr:uid="{00000000-0005-0000-0000-0000D3040000}"/>
    <cellStyle name="常规 7 6" xfId="1190" xr:uid="{00000000-0005-0000-0000-0000D9040000}"/>
    <cellStyle name="常规 8" xfId="1457" xr:uid="{00000000-0005-0000-0000-0000E6050000}"/>
    <cellStyle name="常规 8 2" xfId="59" xr:uid="{00000000-0005-0000-0000-00005C000000}"/>
    <cellStyle name="常规 8 2 2" xfId="433" xr:uid="{00000000-0005-0000-0000-0000E3010000}"/>
    <cellStyle name="常规 8 2 2 2" xfId="437" xr:uid="{00000000-0005-0000-0000-0000E7010000}"/>
    <cellStyle name="常规 8 2 2 2 2" xfId="1458" xr:uid="{00000000-0005-0000-0000-0000E7050000}"/>
    <cellStyle name="常规 8 2 2 2 2 2" xfId="1459" xr:uid="{00000000-0005-0000-0000-0000E8050000}"/>
    <cellStyle name="常规 8 2 2 2 3" xfId="1460" xr:uid="{00000000-0005-0000-0000-0000E9050000}"/>
    <cellStyle name="常规 8 2 2 3" xfId="1461" xr:uid="{00000000-0005-0000-0000-0000EA050000}"/>
    <cellStyle name="常规 8 2 3" xfId="146" xr:uid="{00000000-0005-0000-0000-0000C2000000}"/>
    <cellStyle name="常规 8 2 3 2" xfId="150" xr:uid="{00000000-0005-0000-0000-0000C6000000}"/>
    <cellStyle name="常规 8 2 3 2 2" xfId="809" xr:uid="{00000000-0005-0000-0000-00005C030000}"/>
    <cellStyle name="常规 8 2 3 3" xfId="34" xr:uid="{00000000-0005-0000-0000-000034000000}"/>
    <cellStyle name="常规 8 2 4" xfId="156" xr:uid="{00000000-0005-0000-0000-0000CC000000}"/>
    <cellStyle name="常规 8 3" xfId="46" xr:uid="{00000000-0005-0000-0000-000049000000}"/>
    <cellStyle name="常规 8 3 2" xfId="1462" xr:uid="{00000000-0005-0000-0000-0000EB050000}"/>
    <cellStyle name="常规 8 3 2 2" xfId="993" xr:uid="{00000000-0005-0000-0000-000014040000}"/>
    <cellStyle name="常规 8 3 2 2 2" xfId="1463" xr:uid="{00000000-0005-0000-0000-0000EC050000}"/>
    <cellStyle name="常规 8 3 2 3" xfId="1464" xr:uid="{00000000-0005-0000-0000-0000ED050000}"/>
    <cellStyle name="常规 8 3 3" xfId="1465" xr:uid="{00000000-0005-0000-0000-0000EE050000}"/>
    <cellStyle name="常规 8 4" xfId="1201" xr:uid="{00000000-0005-0000-0000-0000E4040000}"/>
    <cellStyle name="常规 8 4 2" xfId="1204" xr:uid="{00000000-0005-0000-0000-0000E7040000}"/>
    <cellStyle name="常规 8 4 2 2" xfId="917" xr:uid="{00000000-0005-0000-0000-0000C8030000}"/>
    <cellStyle name="常规 8 4 3" xfId="1213" xr:uid="{00000000-0005-0000-0000-0000F0040000}"/>
    <cellStyle name="常规 8 5" xfId="1220" xr:uid="{00000000-0005-0000-0000-0000F8040000}"/>
    <cellStyle name="常规 9" xfId="1466" xr:uid="{00000000-0005-0000-0000-0000EF050000}"/>
    <cellStyle name="常规 9 2" xfId="460" xr:uid="{00000000-0005-0000-0000-0000FE010000}"/>
    <cellStyle name="常规 9 2 2" xfId="1467" xr:uid="{00000000-0005-0000-0000-0000F0050000}"/>
    <cellStyle name="常规 9 2 2 2" xfId="1025" xr:uid="{00000000-0005-0000-0000-000034040000}"/>
    <cellStyle name="常规 9 2 2 2 2" xfId="448" xr:uid="{00000000-0005-0000-0000-0000F2010000}"/>
    <cellStyle name="常规 9 2 2 2 2 2" xfId="1468" xr:uid="{00000000-0005-0000-0000-0000F1050000}"/>
    <cellStyle name="常规 9 2 2 2 3" xfId="1469" xr:uid="{00000000-0005-0000-0000-0000F2050000}"/>
    <cellStyle name="常规 9 2 2 3" xfId="1470" xr:uid="{00000000-0005-0000-0000-0000F3050000}"/>
    <cellStyle name="常规 9 2 3" xfId="1471" xr:uid="{00000000-0005-0000-0000-0000F4050000}"/>
    <cellStyle name="常规 9 2 3 2" xfId="1029" xr:uid="{00000000-0005-0000-0000-000038040000}"/>
    <cellStyle name="常规 9 2 3 2 2" xfId="1472" xr:uid="{00000000-0005-0000-0000-0000F5050000}"/>
    <cellStyle name="常规 9 2 3 3" xfId="817" xr:uid="{00000000-0005-0000-0000-000064030000}"/>
    <cellStyle name="常规 9 2 4" xfId="1473" xr:uid="{00000000-0005-0000-0000-0000F6050000}"/>
    <cellStyle name="常规 9 3" xfId="1474" xr:uid="{00000000-0005-0000-0000-0000F7050000}"/>
    <cellStyle name="常规 9 3 2" xfId="1475" xr:uid="{00000000-0005-0000-0000-0000F8050000}"/>
    <cellStyle name="常规 9 3 2 2" xfId="851" xr:uid="{00000000-0005-0000-0000-000086030000}"/>
    <cellStyle name="常规 9 3 2 2 2" xfId="1476" xr:uid="{00000000-0005-0000-0000-0000F9050000}"/>
    <cellStyle name="常规 9 3 2 3" xfId="1477" xr:uid="{00000000-0005-0000-0000-0000FA050000}"/>
    <cellStyle name="常规 9 3 3" xfId="1478" xr:uid="{00000000-0005-0000-0000-0000FB050000}"/>
    <cellStyle name="常规 9 4" xfId="1237" xr:uid="{00000000-0005-0000-0000-000009050000}"/>
    <cellStyle name="常规 9 4 2" xfId="1240" xr:uid="{00000000-0005-0000-0000-00000C050000}"/>
    <cellStyle name="常规 9 4 2 2" xfId="1243" xr:uid="{00000000-0005-0000-0000-00000F050000}"/>
    <cellStyle name="常规 9 4 3" xfId="1247" xr:uid="{00000000-0005-0000-0000-000013050000}"/>
    <cellStyle name="常规 9 5" xfId="1250" xr:uid="{00000000-0005-0000-0000-000016050000}"/>
    <cellStyle name="常规_爱心物资捐赠公布" xfId="1479" xr:uid="{00000000-0005-0000-0000-0000FC050000}"/>
    <cellStyle name="常规_爱心物资捐赠公布 2" xfId="241" xr:uid="{00000000-0005-0000-0000-000021010000}"/>
    <cellStyle name="常规_爱心物资捐赠公布 2 2 3" xfId="258" xr:uid="{00000000-0005-0000-0000-000032010000}"/>
    <cellStyle name="常规_爱心物资捐赠公布 3" xfId="273" xr:uid="{00000000-0005-0000-0000-000041010000}"/>
    <cellStyle name="常规_爱心物资捐赠公布 4 2 2" xfId="114" xr:uid="{00000000-0005-0000-0000-0000A2000000}"/>
    <cellStyle name="常规_北滘总店201708 (2) 2" xfId="1217" xr:uid="{00000000-0005-0000-0000-0000F5040000}"/>
    <cellStyle name="常规_资产类" xfId="1480" xr:uid="{00000000-0005-0000-0000-0000FE050000}"/>
    <cellStyle name="常规_资产类 2" xfId="1481" xr:uid="{00000000-0005-0000-0000-0000FF050000}"/>
    <cellStyle name="常规_资产类_Sheet2" xfId="1482" xr:uid="{00000000-0005-0000-0000-0000010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G46"/>
  <sheetViews>
    <sheetView topLeftCell="A16" workbookViewId="0">
      <selection activeCell="I26" sqref="I26"/>
    </sheetView>
  </sheetViews>
  <sheetFormatPr defaultColWidth="9" defaultRowHeight="24.95" customHeight="1" x14ac:dyDescent="0.15"/>
  <cols>
    <col min="1" max="1" width="15.875" style="16" customWidth="1"/>
    <col min="2" max="2" width="10.875" style="16" hidden="1" customWidth="1"/>
    <col min="3" max="3" width="11.5" style="16" hidden="1" customWidth="1"/>
    <col min="4" max="4" width="3.5" style="16" hidden="1" customWidth="1"/>
    <col min="5" max="5" width="3.5" style="17" hidden="1" customWidth="1"/>
    <col min="6" max="6" width="10.625" style="17" customWidth="1"/>
    <col min="7" max="7" width="11" style="17" customWidth="1"/>
    <col min="8" max="8" width="4.875" style="17" customWidth="1"/>
    <col min="9" max="9" width="6.5" style="17" customWidth="1"/>
    <col min="10" max="10" width="7.125" style="18" customWidth="1"/>
    <col min="11" max="11" width="11" style="19" customWidth="1"/>
    <col min="12" max="12" width="7.75" style="18" customWidth="1"/>
    <col min="13" max="13" width="6.75" style="20" customWidth="1"/>
    <col min="14" max="14" width="6.5" style="18" customWidth="1"/>
    <col min="15" max="15" width="10.25" style="19" customWidth="1"/>
    <col min="16" max="16" width="8.25" style="19" customWidth="1"/>
    <col min="17" max="17" width="4.625" style="18" customWidth="1"/>
    <col min="18" max="18" width="8.75" style="19" customWidth="1"/>
    <col min="19" max="19" width="6" style="20" customWidth="1"/>
    <col min="20" max="20" width="6.25" style="18" customWidth="1"/>
    <col min="21" max="21" width="9.375" style="19" customWidth="1"/>
    <col min="22" max="22" width="7.375" style="20" customWidth="1"/>
    <col min="23" max="23" width="4.625" style="21" customWidth="1"/>
    <col min="24" max="16384" width="9" style="2"/>
  </cols>
  <sheetData>
    <row r="1" spans="1:25 1853:1853" ht="39.75" customHeight="1" x14ac:dyDescent="0.15">
      <c r="A1" s="110" t="s">
        <v>0</v>
      </c>
      <c r="B1" s="111"/>
      <c r="C1" s="111"/>
      <c r="D1" s="111"/>
      <c r="E1" s="112"/>
      <c r="F1" s="112"/>
      <c r="G1" s="112"/>
      <c r="H1" s="112"/>
      <c r="I1" s="112"/>
      <c r="J1" s="111"/>
      <c r="K1" s="111"/>
      <c r="L1" s="111"/>
      <c r="M1" s="113"/>
      <c r="N1" s="111"/>
      <c r="O1" s="111"/>
      <c r="P1" s="111"/>
      <c r="Q1" s="111"/>
      <c r="R1" s="111"/>
      <c r="S1" s="113"/>
      <c r="T1" s="111"/>
      <c r="U1" s="111"/>
      <c r="V1" s="113"/>
      <c r="W1" s="111"/>
    </row>
    <row r="2" spans="1:25 1853:1853" ht="15" customHeight="1" x14ac:dyDescent="0.15">
      <c r="A2" s="22"/>
      <c r="B2" s="22"/>
      <c r="C2" s="22"/>
      <c r="D2" s="22"/>
      <c r="E2" s="114" t="s">
        <v>1</v>
      </c>
      <c r="F2" s="115"/>
      <c r="G2" s="115"/>
      <c r="H2" s="115"/>
      <c r="I2" s="115"/>
      <c r="J2" s="115"/>
      <c r="K2" s="115"/>
      <c r="L2" s="115"/>
      <c r="M2" s="116"/>
      <c r="N2" s="114" t="s">
        <v>2</v>
      </c>
      <c r="O2" s="115"/>
      <c r="P2" s="115"/>
      <c r="Q2" s="115"/>
      <c r="R2" s="115"/>
      <c r="S2" s="117"/>
      <c r="T2" s="114" t="s">
        <v>3</v>
      </c>
      <c r="U2" s="115"/>
      <c r="V2" s="116"/>
      <c r="W2" s="72"/>
    </row>
    <row r="3" spans="1:25 1853:1853" s="9" customFormat="1" ht="60" customHeight="1" x14ac:dyDescent="0.15">
      <c r="A3" s="23" t="s">
        <v>4</v>
      </c>
      <c r="B3" s="23" t="s">
        <v>5</v>
      </c>
      <c r="C3" s="23" t="s">
        <v>6</v>
      </c>
      <c r="D3" s="23" t="s">
        <v>7</v>
      </c>
      <c r="E3" s="23" t="s">
        <v>8</v>
      </c>
      <c r="F3" s="24" t="s">
        <v>5</v>
      </c>
      <c r="G3" s="24" t="s">
        <v>6</v>
      </c>
      <c r="H3" s="24" t="s">
        <v>7</v>
      </c>
      <c r="I3" s="24" t="s">
        <v>8</v>
      </c>
      <c r="J3" s="23" t="s">
        <v>9</v>
      </c>
      <c r="K3" s="57" t="s">
        <v>10</v>
      </c>
      <c r="L3" s="23" t="s">
        <v>11</v>
      </c>
      <c r="M3" s="58" t="s">
        <v>12</v>
      </c>
      <c r="N3" s="23" t="s">
        <v>13</v>
      </c>
      <c r="O3" s="57" t="s">
        <v>14</v>
      </c>
      <c r="P3" s="57" t="s">
        <v>15</v>
      </c>
      <c r="Q3" s="23" t="s">
        <v>16</v>
      </c>
      <c r="R3" s="57" t="s">
        <v>17</v>
      </c>
      <c r="S3" s="58" t="s">
        <v>18</v>
      </c>
      <c r="T3" s="23" t="s">
        <v>19</v>
      </c>
      <c r="U3" s="58" t="s">
        <v>20</v>
      </c>
      <c r="V3" s="57" t="s">
        <v>21</v>
      </c>
      <c r="W3" s="73" t="s">
        <v>22</v>
      </c>
    </row>
    <row r="4" spans="1:25 1853:1853" s="9" customFormat="1" ht="18" customHeight="1" x14ac:dyDescent="0.15">
      <c r="A4" s="25" t="s">
        <v>23</v>
      </c>
      <c r="B4" s="26">
        <v>45189</v>
      </c>
      <c r="C4" s="27">
        <v>45554</v>
      </c>
      <c r="D4" s="28" t="s">
        <v>24</v>
      </c>
      <c r="E4" s="28">
        <v>20</v>
      </c>
      <c r="F4" s="29">
        <v>45728</v>
      </c>
      <c r="G4" s="30">
        <v>46092</v>
      </c>
      <c r="H4" s="31" t="s">
        <v>24</v>
      </c>
      <c r="I4" s="28">
        <v>11</v>
      </c>
      <c r="J4" s="59">
        <v>30.4</v>
      </c>
      <c r="K4" s="60">
        <f t="shared" ref="K4:K9" si="0">I4*J4</f>
        <v>334.4</v>
      </c>
      <c r="L4" s="28">
        <v>3</v>
      </c>
      <c r="M4" s="59">
        <f t="shared" ref="M4" si="1">I4*L4</f>
        <v>33</v>
      </c>
      <c r="N4" s="28"/>
      <c r="O4" s="60">
        <f t="shared" ref="O4" si="2">N4*J4</f>
        <v>0</v>
      </c>
      <c r="P4" s="60"/>
      <c r="Q4" s="28">
        <v>4</v>
      </c>
      <c r="R4" s="60">
        <f>Q4*J4</f>
        <v>121.6</v>
      </c>
      <c r="S4" s="74">
        <v>12</v>
      </c>
      <c r="T4" s="28">
        <v>7</v>
      </c>
      <c r="U4" s="60">
        <f t="shared" ref="U4" si="3">T4*J4</f>
        <v>212.79999999999998</v>
      </c>
      <c r="V4" s="59">
        <v>21</v>
      </c>
      <c r="W4" s="75"/>
      <c r="X4" s="76"/>
    </row>
    <row r="5" spans="1:25 1853:1853" s="9" customFormat="1" ht="18" customHeight="1" x14ac:dyDescent="0.15">
      <c r="A5" s="25" t="s">
        <v>23</v>
      </c>
      <c r="B5" s="26">
        <v>45189</v>
      </c>
      <c r="C5" s="27">
        <v>45554</v>
      </c>
      <c r="D5" s="28" t="s">
        <v>24</v>
      </c>
      <c r="E5" s="28">
        <v>20</v>
      </c>
      <c r="F5" s="32">
        <v>45706</v>
      </c>
      <c r="G5" s="32">
        <v>46070</v>
      </c>
      <c r="H5" s="31" t="s">
        <v>24</v>
      </c>
      <c r="I5" s="28"/>
      <c r="J5" s="59">
        <v>34.5</v>
      </c>
      <c r="K5" s="60">
        <f t="shared" si="0"/>
        <v>0</v>
      </c>
      <c r="L5" s="28">
        <v>3.5</v>
      </c>
      <c r="M5" s="59">
        <f t="shared" ref="M5" si="4">I5*L5</f>
        <v>0</v>
      </c>
      <c r="N5" s="28">
        <v>6</v>
      </c>
      <c r="O5" s="60">
        <f t="shared" ref="O5" si="5">N5*J5</f>
        <v>207</v>
      </c>
      <c r="P5" s="60">
        <v>21</v>
      </c>
      <c r="Q5" s="28">
        <v>5</v>
      </c>
      <c r="R5" s="60">
        <f t="shared" ref="R5" si="6">Q5*J5</f>
        <v>172.5</v>
      </c>
      <c r="S5" s="74">
        <v>17.5</v>
      </c>
      <c r="T5" s="28">
        <v>1</v>
      </c>
      <c r="U5" s="60">
        <f t="shared" ref="U5" si="7">T5*J5</f>
        <v>34.5</v>
      </c>
      <c r="V5" s="59">
        <v>3.5</v>
      </c>
      <c r="W5" s="75"/>
      <c r="X5" s="76"/>
    </row>
    <row r="6" spans="1:25 1853:1853" s="10" customFormat="1" ht="18" customHeight="1" x14ac:dyDescent="0.15">
      <c r="A6" s="33" t="s">
        <v>25</v>
      </c>
      <c r="B6" s="34">
        <v>45407</v>
      </c>
      <c r="C6" s="35">
        <v>45771</v>
      </c>
      <c r="D6" s="28" t="s">
        <v>24</v>
      </c>
      <c r="E6" s="28"/>
      <c r="F6" s="32">
        <v>45749</v>
      </c>
      <c r="G6" s="32">
        <v>46113</v>
      </c>
      <c r="H6" s="31" t="s">
        <v>24</v>
      </c>
      <c r="I6" s="28">
        <v>19</v>
      </c>
      <c r="J6" s="59">
        <v>76.3</v>
      </c>
      <c r="K6" s="60">
        <f t="shared" si="0"/>
        <v>1449.7</v>
      </c>
      <c r="L6" s="28">
        <v>7</v>
      </c>
      <c r="M6" s="59">
        <f t="shared" ref="M6:M41" si="8">I6*L6</f>
        <v>133</v>
      </c>
      <c r="N6" s="28"/>
      <c r="O6" s="60">
        <f t="shared" ref="O6:O22" si="9">N6*J6</f>
        <v>0</v>
      </c>
      <c r="P6" s="59"/>
      <c r="Q6" s="28">
        <v>8</v>
      </c>
      <c r="R6" s="60">
        <f t="shared" ref="R6:R22" si="10">Q6*J6</f>
        <v>610.4</v>
      </c>
      <c r="S6" s="74">
        <v>56</v>
      </c>
      <c r="T6" s="28">
        <v>11</v>
      </c>
      <c r="U6" s="60">
        <f t="shared" ref="U6:U8" si="11">T6*J6</f>
        <v>839.3</v>
      </c>
      <c r="V6" s="59">
        <v>77</v>
      </c>
      <c r="W6" s="75"/>
      <c r="X6" s="77"/>
    </row>
    <row r="7" spans="1:25 1853:1853" s="11" customFormat="1" ht="18" customHeight="1" x14ac:dyDescent="0.15">
      <c r="A7" s="33" t="s">
        <v>26</v>
      </c>
      <c r="B7" s="36">
        <v>45440</v>
      </c>
      <c r="C7" s="36">
        <v>45804</v>
      </c>
      <c r="D7" s="28" t="s">
        <v>24</v>
      </c>
      <c r="E7" s="28"/>
      <c r="F7" s="32">
        <v>45742</v>
      </c>
      <c r="G7" s="32">
        <v>46106</v>
      </c>
      <c r="H7" s="31" t="s">
        <v>24</v>
      </c>
      <c r="I7" s="28">
        <v>6</v>
      </c>
      <c r="J7" s="61">
        <v>105</v>
      </c>
      <c r="K7" s="60">
        <f t="shared" si="0"/>
        <v>630</v>
      </c>
      <c r="L7" s="62">
        <v>10</v>
      </c>
      <c r="M7" s="59">
        <f t="shared" ref="M7:M8" si="12">I7*L7</f>
        <v>60</v>
      </c>
      <c r="N7" s="62"/>
      <c r="O7" s="60">
        <f t="shared" ref="O7:O8" si="13">N7*J7</f>
        <v>0</v>
      </c>
      <c r="P7" s="59"/>
      <c r="Q7" s="62">
        <v>6</v>
      </c>
      <c r="R7" s="60">
        <f t="shared" ref="R7:R8" si="14">Q7*J7</f>
        <v>630</v>
      </c>
      <c r="S7" s="74">
        <v>60</v>
      </c>
      <c r="T7" s="28"/>
      <c r="U7" s="60">
        <f t="shared" si="11"/>
        <v>0</v>
      </c>
      <c r="V7" s="59"/>
      <c r="W7" s="78"/>
      <c r="X7" s="77"/>
      <c r="BSG7" s="90"/>
    </row>
    <row r="8" spans="1:25 1853:1853" s="11" customFormat="1" ht="18" customHeight="1" x14ac:dyDescent="0.15">
      <c r="A8" s="33" t="s">
        <v>26</v>
      </c>
      <c r="B8" s="36">
        <v>45440</v>
      </c>
      <c r="C8" s="36">
        <v>45804</v>
      </c>
      <c r="D8" s="28" t="s">
        <v>24</v>
      </c>
      <c r="E8" s="28"/>
      <c r="F8" s="32">
        <v>45662</v>
      </c>
      <c r="G8" s="32">
        <v>46027</v>
      </c>
      <c r="H8" s="31" t="s">
        <v>24</v>
      </c>
      <c r="I8" s="28"/>
      <c r="J8" s="61">
        <v>99.8</v>
      </c>
      <c r="K8" s="60">
        <f t="shared" ref="K8" si="15">I8*J8</f>
        <v>0</v>
      </c>
      <c r="L8" s="62">
        <v>10</v>
      </c>
      <c r="M8" s="59">
        <f t="shared" si="12"/>
        <v>0</v>
      </c>
      <c r="N8" s="62">
        <v>8</v>
      </c>
      <c r="O8" s="60">
        <f t="shared" si="13"/>
        <v>798.4</v>
      </c>
      <c r="P8" s="59">
        <v>80</v>
      </c>
      <c r="Q8" s="62">
        <v>6</v>
      </c>
      <c r="R8" s="60">
        <f t="shared" si="14"/>
        <v>598.79999999999995</v>
      </c>
      <c r="S8" s="74">
        <v>60</v>
      </c>
      <c r="T8" s="28">
        <v>2</v>
      </c>
      <c r="U8" s="60">
        <f t="shared" si="11"/>
        <v>199.6</v>
      </c>
      <c r="V8" s="59">
        <v>20</v>
      </c>
      <c r="W8" s="78"/>
      <c r="X8" s="77"/>
      <c r="BSG8" s="90"/>
    </row>
    <row r="9" spans="1:25 1853:1853" s="11" customFormat="1" ht="18" customHeight="1" x14ac:dyDescent="0.15">
      <c r="A9" s="33" t="s">
        <v>26</v>
      </c>
      <c r="B9" s="36">
        <v>45440</v>
      </c>
      <c r="C9" s="36">
        <v>45804</v>
      </c>
      <c r="D9" s="28" t="s">
        <v>24</v>
      </c>
      <c r="E9" s="28"/>
      <c r="F9" s="32">
        <v>45662</v>
      </c>
      <c r="G9" s="32">
        <v>46027</v>
      </c>
      <c r="H9" s="31" t="s">
        <v>24</v>
      </c>
      <c r="I9" s="28"/>
      <c r="J9" s="61">
        <v>110.9</v>
      </c>
      <c r="K9" s="60">
        <f t="shared" si="0"/>
        <v>0</v>
      </c>
      <c r="L9" s="62">
        <v>10</v>
      </c>
      <c r="M9" s="59">
        <f t="shared" si="8"/>
        <v>0</v>
      </c>
      <c r="N9" s="62">
        <v>10</v>
      </c>
      <c r="O9" s="60">
        <f t="shared" si="9"/>
        <v>1109</v>
      </c>
      <c r="P9" s="59">
        <v>100</v>
      </c>
      <c r="Q9" s="62">
        <v>10</v>
      </c>
      <c r="R9" s="60">
        <f t="shared" si="10"/>
        <v>1109</v>
      </c>
      <c r="S9" s="74">
        <v>100</v>
      </c>
      <c r="T9" s="28"/>
      <c r="U9" s="60">
        <f t="shared" ref="U9:U27" si="16">T9*J9</f>
        <v>0</v>
      </c>
      <c r="V9" s="59"/>
      <c r="W9" s="78"/>
      <c r="X9" s="77"/>
      <c r="BSG9" s="90"/>
    </row>
    <row r="10" spans="1:25 1853:1853" s="12" customFormat="1" ht="18" customHeight="1" x14ac:dyDescent="0.15">
      <c r="A10" s="25" t="s">
        <v>27</v>
      </c>
      <c r="B10" s="37">
        <v>45433</v>
      </c>
      <c r="C10" s="35">
        <v>46011</v>
      </c>
      <c r="D10" s="28" t="s">
        <v>28</v>
      </c>
      <c r="E10" s="28"/>
      <c r="F10" s="38">
        <v>45666</v>
      </c>
      <c r="G10" s="39">
        <v>46211</v>
      </c>
      <c r="H10" s="31" t="s">
        <v>28</v>
      </c>
      <c r="I10" s="28">
        <v>18</v>
      </c>
      <c r="J10" s="59">
        <v>43</v>
      </c>
      <c r="K10" s="60">
        <f t="shared" ref="K10:K11" si="17">I10*J10</f>
        <v>774</v>
      </c>
      <c r="L10" s="28">
        <v>4</v>
      </c>
      <c r="M10" s="59">
        <f t="shared" ref="M10:M11" si="18">I10*L10</f>
        <v>72</v>
      </c>
      <c r="N10" s="28"/>
      <c r="O10" s="60">
        <f t="shared" ref="O10:O11" si="19">N10*J10</f>
        <v>0</v>
      </c>
      <c r="P10" s="60"/>
      <c r="Q10" s="28"/>
      <c r="R10" s="60">
        <f t="shared" si="10"/>
        <v>0</v>
      </c>
      <c r="S10" s="74"/>
      <c r="T10" s="28">
        <v>18</v>
      </c>
      <c r="U10" s="60">
        <f t="shared" si="16"/>
        <v>774</v>
      </c>
      <c r="V10" s="59">
        <v>72</v>
      </c>
      <c r="W10" s="79"/>
      <c r="X10" s="80"/>
    </row>
    <row r="11" spans="1:25 1853:1853" s="12" customFormat="1" ht="18" customHeight="1" x14ac:dyDescent="0.15">
      <c r="A11" s="25" t="s">
        <v>27</v>
      </c>
      <c r="B11" s="37">
        <v>45433</v>
      </c>
      <c r="C11" s="35">
        <v>46011</v>
      </c>
      <c r="D11" s="28" t="s">
        <v>28</v>
      </c>
      <c r="E11" s="28"/>
      <c r="F11" s="38">
        <v>45707</v>
      </c>
      <c r="G11" s="39">
        <v>46071</v>
      </c>
      <c r="H11" s="31" t="s">
        <v>28</v>
      </c>
      <c r="I11" s="28">
        <v>12</v>
      </c>
      <c r="J11" s="59">
        <v>43.8</v>
      </c>
      <c r="K11" s="60">
        <f t="shared" si="17"/>
        <v>525.59999999999991</v>
      </c>
      <c r="L11" s="28">
        <v>4</v>
      </c>
      <c r="M11" s="59">
        <f t="shared" si="18"/>
        <v>48</v>
      </c>
      <c r="N11" s="28">
        <v>6</v>
      </c>
      <c r="O11" s="60">
        <f t="shared" si="19"/>
        <v>262.79999999999995</v>
      </c>
      <c r="P11" s="60">
        <v>24</v>
      </c>
      <c r="Q11" s="28">
        <v>4</v>
      </c>
      <c r="R11" s="60">
        <f t="shared" si="10"/>
        <v>175.2</v>
      </c>
      <c r="S11" s="74">
        <v>16</v>
      </c>
      <c r="T11" s="28">
        <v>14</v>
      </c>
      <c r="U11" s="60">
        <f t="shared" si="16"/>
        <v>613.19999999999993</v>
      </c>
      <c r="V11" s="59">
        <v>56</v>
      </c>
      <c r="W11" s="81"/>
      <c r="X11" s="80"/>
    </row>
    <row r="12" spans="1:25 1853:1853" s="12" customFormat="1" ht="18" customHeight="1" x14ac:dyDescent="0.15">
      <c r="A12" s="25" t="s">
        <v>29</v>
      </c>
      <c r="B12" s="37">
        <v>45433</v>
      </c>
      <c r="C12" s="35">
        <v>46011</v>
      </c>
      <c r="D12" s="28" t="s">
        <v>28</v>
      </c>
      <c r="E12" s="28"/>
      <c r="F12" s="38">
        <v>45725</v>
      </c>
      <c r="G12" s="39">
        <v>46273</v>
      </c>
      <c r="H12" s="31" t="s">
        <v>28</v>
      </c>
      <c r="I12" s="28"/>
      <c r="J12" s="59">
        <v>98.9</v>
      </c>
      <c r="K12" s="60">
        <f t="shared" ref="K12" si="20">I12*J12</f>
        <v>0</v>
      </c>
      <c r="L12" s="28">
        <v>10</v>
      </c>
      <c r="M12" s="59">
        <f t="shared" si="8"/>
        <v>0</v>
      </c>
      <c r="N12" s="28">
        <v>8</v>
      </c>
      <c r="O12" s="60">
        <f t="shared" si="9"/>
        <v>791.2</v>
      </c>
      <c r="P12" s="60">
        <v>80</v>
      </c>
      <c r="Q12" s="28"/>
      <c r="R12" s="60">
        <f t="shared" ref="R12" si="21">Q12*J12</f>
        <v>0</v>
      </c>
      <c r="S12" s="74"/>
      <c r="T12" s="28">
        <v>8</v>
      </c>
      <c r="U12" s="60">
        <f t="shared" ref="U12" si="22">T12*J12</f>
        <v>791.2</v>
      </c>
      <c r="V12" s="59">
        <v>80</v>
      </c>
      <c r="W12" s="81"/>
      <c r="X12" s="80"/>
    </row>
    <row r="13" spans="1:25 1853:1853" s="12" customFormat="1" ht="18" customHeight="1" x14ac:dyDescent="0.15">
      <c r="A13" s="25" t="s">
        <v>29</v>
      </c>
      <c r="B13" s="37">
        <v>45296</v>
      </c>
      <c r="C13" s="35">
        <v>45842</v>
      </c>
      <c r="D13" s="28" t="s">
        <v>28</v>
      </c>
      <c r="E13" s="28"/>
      <c r="F13" s="32">
        <v>45731</v>
      </c>
      <c r="G13" s="32">
        <v>46279</v>
      </c>
      <c r="H13" s="31" t="s">
        <v>28</v>
      </c>
      <c r="I13" s="28">
        <v>23</v>
      </c>
      <c r="J13" s="59">
        <v>98</v>
      </c>
      <c r="K13" s="60">
        <f t="shared" ref="K13" si="23">I13*J13</f>
        <v>2254</v>
      </c>
      <c r="L13" s="28">
        <v>10</v>
      </c>
      <c r="M13" s="59">
        <f t="shared" ref="M13" si="24">I13*L13</f>
        <v>230</v>
      </c>
      <c r="N13" s="28"/>
      <c r="O13" s="60">
        <f t="shared" ref="O13" si="25">N13*J13</f>
        <v>0</v>
      </c>
      <c r="P13" s="60"/>
      <c r="Q13" s="28">
        <v>8</v>
      </c>
      <c r="R13" s="60">
        <f t="shared" ref="R13" si="26">Q13*J13</f>
        <v>784</v>
      </c>
      <c r="S13" s="74">
        <v>80</v>
      </c>
      <c r="T13" s="28">
        <v>15</v>
      </c>
      <c r="U13" s="60">
        <f t="shared" ref="U13" si="27">T13*J13</f>
        <v>1470</v>
      </c>
      <c r="V13" s="59">
        <v>150</v>
      </c>
      <c r="W13" s="79"/>
      <c r="X13" s="80"/>
    </row>
    <row r="14" spans="1:25 1853:1853" s="12" customFormat="1" ht="18" customHeight="1" x14ac:dyDescent="0.15">
      <c r="A14" s="40" t="s">
        <v>30</v>
      </c>
      <c r="B14" s="37">
        <v>45363</v>
      </c>
      <c r="C14" s="35">
        <v>45607</v>
      </c>
      <c r="D14" s="28" t="s">
        <v>24</v>
      </c>
      <c r="E14" s="28"/>
      <c r="F14" s="32">
        <v>45750</v>
      </c>
      <c r="G14" s="32">
        <v>45993</v>
      </c>
      <c r="H14" s="31" t="s">
        <v>24</v>
      </c>
      <c r="I14" s="28">
        <v>19</v>
      </c>
      <c r="J14" s="28">
        <v>14.7</v>
      </c>
      <c r="K14" s="60">
        <f t="shared" ref="K14:K17" si="28">I14*J14</f>
        <v>279.3</v>
      </c>
      <c r="L14" s="28">
        <v>1</v>
      </c>
      <c r="M14" s="59">
        <f t="shared" si="8"/>
        <v>19</v>
      </c>
      <c r="N14" s="28"/>
      <c r="O14" s="60">
        <f t="shared" si="9"/>
        <v>0</v>
      </c>
      <c r="P14" s="60"/>
      <c r="Q14" s="28">
        <v>8</v>
      </c>
      <c r="R14" s="60">
        <f t="shared" si="10"/>
        <v>117.6</v>
      </c>
      <c r="S14" s="74">
        <v>8</v>
      </c>
      <c r="T14" s="28">
        <v>11</v>
      </c>
      <c r="U14" s="60">
        <f t="shared" si="16"/>
        <v>161.69999999999999</v>
      </c>
      <c r="V14" s="59">
        <v>11</v>
      </c>
      <c r="W14" s="79"/>
      <c r="X14" s="80"/>
    </row>
    <row r="15" spans="1:25 1853:1853" s="12" customFormat="1" ht="18" customHeight="1" x14ac:dyDescent="0.15">
      <c r="A15" s="40" t="s">
        <v>31</v>
      </c>
      <c r="B15" s="37">
        <v>45344</v>
      </c>
      <c r="C15" s="35">
        <v>45586</v>
      </c>
      <c r="D15" s="28" t="s">
        <v>32</v>
      </c>
      <c r="E15" s="28"/>
      <c r="F15" s="32">
        <v>45744</v>
      </c>
      <c r="G15" s="32">
        <v>45988</v>
      </c>
      <c r="H15" s="28" t="s">
        <v>32</v>
      </c>
      <c r="I15" s="28">
        <v>9</v>
      </c>
      <c r="J15" s="59">
        <v>26</v>
      </c>
      <c r="K15" s="60">
        <f t="shared" ref="K15" si="29">I15*J15</f>
        <v>234</v>
      </c>
      <c r="L15" s="28">
        <v>2.5</v>
      </c>
      <c r="M15" s="59">
        <f t="shared" ref="M15" si="30">I15*L15</f>
        <v>22.5</v>
      </c>
      <c r="N15" s="28"/>
      <c r="O15" s="60">
        <f t="shared" ref="O15" si="31">N15*J15</f>
        <v>0</v>
      </c>
      <c r="P15" s="60"/>
      <c r="Q15" s="28">
        <v>4</v>
      </c>
      <c r="R15" s="60">
        <f t="shared" ref="R15" si="32">Q15*J15</f>
        <v>104</v>
      </c>
      <c r="S15" s="74">
        <v>10</v>
      </c>
      <c r="T15" s="28">
        <v>5</v>
      </c>
      <c r="U15" s="60">
        <f t="shared" ref="U15" si="33">T15*J15</f>
        <v>130</v>
      </c>
      <c r="V15" s="59">
        <v>12.5</v>
      </c>
      <c r="W15" s="82"/>
      <c r="X15" s="80"/>
      <c r="Y15" s="88"/>
    </row>
    <row r="16" spans="1:25 1853:1853" s="12" customFormat="1" ht="18" customHeight="1" x14ac:dyDescent="0.15">
      <c r="A16" s="25" t="s">
        <v>33</v>
      </c>
      <c r="B16" s="37">
        <v>45229</v>
      </c>
      <c r="C16" s="35">
        <v>45594</v>
      </c>
      <c r="D16" s="28" t="s">
        <v>24</v>
      </c>
      <c r="E16" s="28"/>
      <c r="F16" s="32">
        <v>45532</v>
      </c>
      <c r="G16" s="32">
        <v>45896</v>
      </c>
      <c r="H16" s="31" t="s">
        <v>24</v>
      </c>
      <c r="I16" s="28">
        <v>4</v>
      </c>
      <c r="J16" s="59">
        <v>21.5</v>
      </c>
      <c r="K16" s="60">
        <f t="shared" ref="K16" si="34">I16*J16</f>
        <v>86</v>
      </c>
      <c r="L16" s="28">
        <v>2.5</v>
      </c>
      <c r="M16" s="59">
        <f t="shared" ref="M16" si="35">I16*L16</f>
        <v>10</v>
      </c>
      <c r="N16" s="28"/>
      <c r="O16" s="60">
        <f t="shared" ref="O16" si="36">N16*J16</f>
        <v>0</v>
      </c>
      <c r="P16" s="60"/>
      <c r="Q16" s="28">
        <v>4</v>
      </c>
      <c r="R16" s="60">
        <f t="shared" ref="R16" si="37">Q16*J16</f>
        <v>86</v>
      </c>
      <c r="S16" s="74">
        <v>10</v>
      </c>
      <c r="T16" s="28"/>
      <c r="U16" s="60">
        <f t="shared" ref="U16" si="38">T16*J16</f>
        <v>0</v>
      </c>
      <c r="V16" s="59"/>
      <c r="W16" s="79"/>
      <c r="X16" s="80"/>
    </row>
    <row r="17" spans="1:26" s="12" customFormat="1" ht="18" customHeight="1" x14ac:dyDescent="0.15">
      <c r="A17" s="25" t="s">
        <v>33</v>
      </c>
      <c r="B17" s="37">
        <v>45229</v>
      </c>
      <c r="C17" s="35">
        <v>45594</v>
      </c>
      <c r="D17" s="28" t="s">
        <v>24</v>
      </c>
      <c r="E17" s="28"/>
      <c r="F17" s="32">
        <v>45728</v>
      </c>
      <c r="G17" s="32">
        <v>45727</v>
      </c>
      <c r="H17" s="31" t="s">
        <v>24</v>
      </c>
      <c r="I17" s="28">
        <v>30</v>
      </c>
      <c r="J17" s="59">
        <v>25</v>
      </c>
      <c r="K17" s="60">
        <f t="shared" si="28"/>
        <v>750</v>
      </c>
      <c r="L17" s="28">
        <v>2.5</v>
      </c>
      <c r="M17" s="59">
        <f t="shared" si="8"/>
        <v>75</v>
      </c>
      <c r="N17" s="28"/>
      <c r="O17" s="60">
        <f t="shared" si="9"/>
        <v>0</v>
      </c>
      <c r="P17" s="60"/>
      <c r="Q17" s="28">
        <v>7</v>
      </c>
      <c r="R17" s="60">
        <f t="shared" si="10"/>
        <v>175</v>
      </c>
      <c r="S17" s="74">
        <v>17.5</v>
      </c>
      <c r="T17" s="28">
        <v>23</v>
      </c>
      <c r="U17" s="60">
        <f t="shared" si="16"/>
        <v>575</v>
      </c>
      <c r="V17" s="59">
        <v>57.5</v>
      </c>
      <c r="W17" s="79"/>
      <c r="X17" s="80"/>
    </row>
    <row r="18" spans="1:26" s="12" customFormat="1" ht="18" customHeight="1" x14ac:dyDescent="0.15">
      <c r="A18" s="25" t="s">
        <v>34</v>
      </c>
      <c r="B18" s="37">
        <v>45134</v>
      </c>
      <c r="C18" s="35">
        <v>45995</v>
      </c>
      <c r="D18" s="28" t="s">
        <v>28</v>
      </c>
      <c r="E18" s="28"/>
      <c r="F18" s="32">
        <v>45726</v>
      </c>
      <c r="G18" s="32">
        <v>46274</v>
      </c>
      <c r="H18" s="31" t="s">
        <v>28</v>
      </c>
      <c r="I18" s="28">
        <v>27</v>
      </c>
      <c r="J18" s="28">
        <v>16.8</v>
      </c>
      <c r="K18" s="60">
        <f t="shared" ref="K18" si="39">I18*J18</f>
        <v>453.6</v>
      </c>
      <c r="L18" s="28">
        <v>1.5</v>
      </c>
      <c r="M18" s="59">
        <f t="shared" ref="M18" si="40">I18*L18</f>
        <v>40.5</v>
      </c>
      <c r="N18" s="28"/>
      <c r="O18" s="60">
        <f t="shared" ref="O18" si="41">N18*J18</f>
        <v>0</v>
      </c>
      <c r="P18" s="60"/>
      <c r="Q18" s="28">
        <v>5</v>
      </c>
      <c r="R18" s="60">
        <f t="shared" ref="R18" si="42">Q18*J18</f>
        <v>84</v>
      </c>
      <c r="S18" s="74">
        <v>7.5</v>
      </c>
      <c r="T18" s="28">
        <v>22</v>
      </c>
      <c r="U18" s="60">
        <f t="shared" ref="U18" si="43">T18*J18</f>
        <v>369.6</v>
      </c>
      <c r="V18" s="59">
        <v>33</v>
      </c>
      <c r="W18" s="79"/>
      <c r="X18" s="80"/>
    </row>
    <row r="19" spans="1:26" s="12" customFormat="1" ht="18" customHeight="1" x14ac:dyDescent="0.15">
      <c r="A19" s="25" t="s">
        <v>35</v>
      </c>
      <c r="B19" s="37">
        <v>45220</v>
      </c>
      <c r="C19" s="35">
        <v>46315</v>
      </c>
      <c r="D19" s="28" t="s">
        <v>24</v>
      </c>
      <c r="E19" s="28"/>
      <c r="F19" s="32">
        <v>45651</v>
      </c>
      <c r="G19" s="32">
        <v>47111</v>
      </c>
      <c r="H19" s="31" t="s">
        <v>24</v>
      </c>
      <c r="I19" s="28">
        <v>47</v>
      </c>
      <c r="J19" s="28">
        <v>1.8</v>
      </c>
      <c r="K19" s="60">
        <f t="shared" ref="K19:K24" si="44">I19*J19</f>
        <v>84.600000000000009</v>
      </c>
      <c r="L19" s="28">
        <v>0.1</v>
      </c>
      <c r="M19" s="59">
        <f t="shared" ref="M19" si="45">I19*L19</f>
        <v>4.7</v>
      </c>
      <c r="N19" s="28"/>
      <c r="O19" s="60">
        <f t="shared" ref="O19" si="46">N19*J19</f>
        <v>0</v>
      </c>
      <c r="P19" s="60"/>
      <c r="Q19" s="28">
        <v>15</v>
      </c>
      <c r="R19" s="60">
        <f t="shared" ref="R19" si="47">Q19*J19</f>
        <v>27</v>
      </c>
      <c r="S19" s="74">
        <v>1.5</v>
      </c>
      <c r="T19" s="28">
        <v>32</v>
      </c>
      <c r="U19" s="60">
        <f t="shared" ref="U19" si="48">T19*J19</f>
        <v>57.6</v>
      </c>
      <c r="V19" s="59">
        <v>3.2</v>
      </c>
      <c r="W19" s="79"/>
      <c r="X19" s="80"/>
    </row>
    <row r="20" spans="1:26" s="12" customFormat="1" ht="18" customHeight="1" x14ac:dyDescent="0.15">
      <c r="A20" s="25" t="s">
        <v>36</v>
      </c>
      <c r="B20" s="37">
        <v>45294</v>
      </c>
      <c r="C20" s="35">
        <v>46024</v>
      </c>
      <c r="D20" s="28" t="s">
        <v>37</v>
      </c>
      <c r="E20" s="28">
        <v>23</v>
      </c>
      <c r="F20" s="38">
        <v>45722</v>
      </c>
      <c r="G20" s="39">
        <v>46086</v>
      </c>
      <c r="H20" s="28" t="s">
        <v>99</v>
      </c>
      <c r="I20" s="28">
        <v>53</v>
      </c>
      <c r="J20" s="28">
        <v>12.3</v>
      </c>
      <c r="K20" s="60">
        <f t="shared" si="44"/>
        <v>651.90000000000009</v>
      </c>
      <c r="L20" s="28">
        <v>1</v>
      </c>
      <c r="M20" s="59">
        <f t="shared" ref="M20" si="49">I20*L20</f>
        <v>53</v>
      </c>
      <c r="N20" s="28"/>
      <c r="O20" s="60">
        <f t="shared" ref="O20" si="50">N20*J20</f>
        <v>0</v>
      </c>
      <c r="P20" s="60"/>
      <c r="Q20" s="28">
        <v>25</v>
      </c>
      <c r="R20" s="60">
        <f t="shared" ref="R20" si="51">Q20*J20</f>
        <v>307.5</v>
      </c>
      <c r="S20" s="74">
        <v>25</v>
      </c>
      <c r="T20" s="28">
        <v>28</v>
      </c>
      <c r="U20" s="60">
        <f t="shared" ref="U20" si="52">T20*J20</f>
        <v>344.40000000000003</v>
      </c>
      <c r="V20" s="59">
        <v>28</v>
      </c>
      <c r="W20" s="79"/>
      <c r="X20" s="80"/>
    </row>
    <row r="21" spans="1:26" s="12" customFormat="1" ht="18" customHeight="1" x14ac:dyDescent="0.15">
      <c r="A21" s="25" t="s">
        <v>38</v>
      </c>
      <c r="B21" s="37">
        <v>45360</v>
      </c>
      <c r="C21" s="35" t="s">
        <v>39</v>
      </c>
      <c r="D21" s="28" t="s">
        <v>28</v>
      </c>
      <c r="E21" s="28">
        <v>15</v>
      </c>
      <c r="F21" s="38">
        <v>45654</v>
      </c>
      <c r="G21" s="39">
        <v>46383</v>
      </c>
      <c r="H21" s="31" t="s">
        <v>24</v>
      </c>
      <c r="I21" s="28">
        <v>8</v>
      </c>
      <c r="J21" s="28">
        <v>8.3000000000000007</v>
      </c>
      <c r="K21" s="60">
        <f t="shared" si="44"/>
        <v>66.400000000000006</v>
      </c>
      <c r="L21" s="28">
        <v>1</v>
      </c>
      <c r="M21" s="59">
        <f t="shared" si="8"/>
        <v>8</v>
      </c>
      <c r="N21" s="28"/>
      <c r="O21" s="60">
        <f t="shared" si="9"/>
        <v>0</v>
      </c>
      <c r="P21" s="60"/>
      <c r="Q21" s="28">
        <v>4</v>
      </c>
      <c r="R21" s="60">
        <f t="shared" si="10"/>
        <v>33.200000000000003</v>
      </c>
      <c r="S21" s="74">
        <v>4</v>
      </c>
      <c r="T21" s="28">
        <v>4</v>
      </c>
      <c r="U21" s="60">
        <f t="shared" si="16"/>
        <v>33.200000000000003</v>
      </c>
      <c r="V21" s="59">
        <v>4</v>
      </c>
      <c r="W21" s="79"/>
      <c r="X21" s="80"/>
    </row>
    <row r="22" spans="1:26" s="12" customFormat="1" ht="18" customHeight="1" x14ac:dyDescent="0.15">
      <c r="A22" s="25" t="s">
        <v>40</v>
      </c>
      <c r="B22" s="37">
        <v>45296</v>
      </c>
      <c r="C22" s="35">
        <v>45661</v>
      </c>
      <c r="D22" s="28" t="s">
        <v>24</v>
      </c>
      <c r="E22" s="28"/>
      <c r="F22" s="32">
        <v>45713</v>
      </c>
      <c r="G22" s="32">
        <v>46077</v>
      </c>
      <c r="H22" s="31" t="s">
        <v>24</v>
      </c>
      <c r="I22" s="28">
        <v>12</v>
      </c>
      <c r="J22" s="28">
        <v>9.3000000000000007</v>
      </c>
      <c r="K22" s="60">
        <f t="shared" si="44"/>
        <v>111.60000000000001</v>
      </c>
      <c r="L22" s="28">
        <v>1</v>
      </c>
      <c r="M22" s="59">
        <f t="shared" ref="M22" si="53">I22*L22</f>
        <v>12</v>
      </c>
      <c r="N22" s="28"/>
      <c r="O22" s="60">
        <f t="shared" si="9"/>
        <v>0</v>
      </c>
      <c r="P22" s="60"/>
      <c r="Q22" s="28">
        <v>1</v>
      </c>
      <c r="R22" s="60">
        <f t="shared" si="10"/>
        <v>9.3000000000000007</v>
      </c>
      <c r="S22" s="74">
        <v>1</v>
      </c>
      <c r="T22" s="28">
        <v>11</v>
      </c>
      <c r="U22" s="60">
        <f t="shared" ref="U22" si="54">T22*J22</f>
        <v>102.30000000000001</v>
      </c>
      <c r="V22" s="59">
        <v>11</v>
      </c>
      <c r="W22" s="79"/>
      <c r="X22" s="80"/>
    </row>
    <row r="23" spans="1:26" s="12" customFormat="1" ht="18" customHeight="1" x14ac:dyDescent="0.15">
      <c r="A23" s="41" t="s">
        <v>41</v>
      </c>
      <c r="B23" s="37">
        <v>45251</v>
      </c>
      <c r="C23" s="35">
        <v>45616</v>
      </c>
      <c r="D23" s="28" t="s">
        <v>24</v>
      </c>
      <c r="E23" s="28"/>
      <c r="F23" s="32">
        <v>45708</v>
      </c>
      <c r="G23" s="32">
        <v>46072</v>
      </c>
      <c r="H23" s="31" t="s">
        <v>24</v>
      </c>
      <c r="I23" s="28">
        <v>6</v>
      </c>
      <c r="J23" s="28">
        <v>9.6999999999999993</v>
      </c>
      <c r="K23" s="60">
        <f t="shared" si="44"/>
        <v>58.199999999999996</v>
      </c>
      <c r="L23" s="28">
        <v>1</v>
      </c>
      <c r="M23" s="59">
        <f t="shared" ref="M23:M25" si="55">I23*L23</f>
        <v>6</v>
      </c>
      <c r="N23" s="28"/>
      <c r="O23" s="60">
        <f t="shared" ref="O23:O25" si="56">N23*J23</f>
        <v>0</v>
      </c>
      <c r="P23" s="60"/>
      <c r="Q23" s="28">
        <v>6</v>
      </c>
      <c r="R23" s="60">
        <f t="shared" ref="R23:R25" si="57">Q23*J23</f>
        <v>58.199999999999996</v>
      </c>
      <c r="S23" s="74">
        <v>6</v>
      </c>
      <c r="T23" s="28"/>
      <c r="U23" s="60">
        <f t="shared" ref="U23:U25" si="58">T23*J23</f>
        <v>0</v>
      </c>
      <c r="V23" s="59"/>
      <c r="W23" s="79"/>
      <c r="X23" s="80"/>
    </row>
    <row r="24" spans="1:26" s="12" customFormat="1" ht="18" customHeight="1" x14ac:dyDescent="0.15">
      <c r="A24" s="42" t="s">
        <v>42</v>
      </c>
      <c r="B24" s="37">
        <v>44984</v>
      </c>
      <c r="C24" s="35">
        <v>45714</v>
      </c>
      <c r="D24" s="28" t="s">
        <v>24</v>
      </c>
      <c r="E24" s="28"/>
      <c r="F24" s="32">
        <v>45691</v>
      </c>
      <c r="G24" s="32">
        <v>46055</v>
      </c>
      <c r="H24" s="31" t="s">
        <v>24</v>
      </c>
      <c r="I24" s="28">
        <v>24</v>
      </c>
      <c r="J24" s="28">
        <v>4.9000000000000004</v>
      </c>
      <c r="K24" s="60">
        <f t="shared" si="44"/>
        <v>117.60000000000001</v>
      </c>
      <c r="L24" s="28">
        <v>0.5</v>
      </c>
      <c r="M24" s="59">
        <f t="shared" si="55"/>
        <v>12</v>
      </c>
      <c r="N24" s="28"/>
      <c r="O24" s="60">
        <f t="shared" si="56"/>
        <v>0</v>
      </c>
      <c r="P24" s="60"/>
      <c r="Q24" s="28"/>
      <c r="R24" s="60">
        <f t="shared" si="57"/>
        <v>0</v>
      </c>
      <c r="S24" s="74"/>
      <c r="T24" s="28">
        <v>24</v>
      </c>
      <c r="U24" s="60">
        <f t="shared" si="58"/>
        <v>117.60000000000001</v>
      </c>
      <c r="V24" s="59">
        <v>12</v>
      </c>
      <c r="W24" s="79"/>
      <c r="X24" s="80"/>
    </row>
    <row r="25" spans="1:26" s="12" customFormat="1" ht="18" customHeight="1" x14ac:dyDescent="0.15">
      <c r="A25" s="42" t="s">
        <v>43</v>
      </c>
      <c r="B25" s="37">
        <v>45275</v>
      </c>
      <c r="C25" s="35">
        <v>46370</v>
      </c>
      <c r="D25" s="28" t="s">
        <v>24</v>
      </c>
      <c r="E25" s="28"/>
      <c r="F25" s="32">
        <v>45634</v>
      </c>
      <c r="G25" s="32">
        <v>46728</v>
      </c>
      <c r="H25" s="31" t="s">
        <v>24</v>
      </c>
      <c r="I25" s="28">
        <v>6</v>
      </c>
      <c r="J25" s="28">
        <v>18.399999999999999</v>
      </c>
      <c r="K25" s="60">
        <f t="shared" ref="K25" si="59">I25*J25</f>
        <v>110.39999999999999</v>
      </c>
      <c r="L25" s="28">
        <v>2</v>
      </c>
      <c r="M25" s="59">
        <f t="shared" si="55"/>
        <v>12</v>
      </c>
      <c r="N25" s="28"/>
      <c r="O25" s="60">
        <f t="shared" si="56"/>
        <v>0</v>
      </c>
      <c r="P25" s="60"/>
      <c r="Q25" s="28">
        <v>6</v>
      </c>
      <c r="R25" s="60">
        <f t="shared" si="57"/>
        <v>110.39999999999999</v>
      </c>
      <c r="S25" s="74">
        <v>12</v>
      </c>
      <c r="T25" s="28"/>
      <c r="U25" s="60">
        <f t="shared" si="58"/>
        <v>0</v>
      </c>
      <c r="V25" s="59"/>
      <c r="W25" s="79"/>
      <c r="X25" s="80"/>
    </row>
    <row r="26" spans="1:26" s="12" customFormat="1" ht="18" customHeight="1" x14ac:dyDescent="0.15">
      <c r="A26" s="42" t="s">
        <v>43</v>
      </c>
      <c r="B26" s="37">
        <v>45275</v>
      </c>
      <c r="C26" s="35">
        <v>46370</v>
      </c>
      <c r="D26" s="28" t="s">
        <v>24</v>
      </c>
      <c r="E26" s="28"/>
      <c r="F26" s="32">
        <v>45696</v>
      </c>
      <c r="G26" s="32">
        <v>46790</v>
      </c>
      <c r="H26" s="31" t="s">
        <v>24</v>
      </c>
      <c r="I26" s="28">
        <v>30</v>
      </c>
      <c r="J26" s="28">
        <v>16.8</v>
      </c>
      <c r="K26" s="60">
        <f t="shared" ref="K26" si="60">I26*J26</f>
        <v>504</v>
      </c>
      <c r="L26" s="28">
        <v>2</v>
      </c>
      <c r="M26" s="59">
        <f t="shared" ref="M26" si="61">I26*L26</f>
        <v>60</v>
      </c>
      <c r="N26" s="28"/>
      <c r="O26" s="60">
        <f t="shared" ref="O26" si="62">N26*J26</f>
        <v>0</v>
      </c>
      <c r="P26" s="60"/>
      <c r="Q26" s="28">
        <v>6</v>
      </c>
      <c r="R26" s="60">
        <f t="shared" ref="R26" si="63">Q26*J26</f>
        <v>100.80000000000001</v>
      </c>
      <c r="S26" s="74">
        <v>12</v>
      </c>
      <c r="T26" s="28">
        <v>24</v>
      </c>
      <c r="U26" s="60">
        <f t="shared" si="16"/>
        <v>403.20000000000005</v>
      </c>
      <c r="V26" s="59">
        <v>48</v>
      </c>
      <c r="W26" s="79"/>
      <c r="X26" s="80"/>
    </row>
    <row r="27" spans="1:26" s="12" customFormat="1" ht="18" customHeight="1" x14ac:dyDescent="0.15">
      <c r="A27" s="42" t="s">
        <v>44</v>
      </c>
      <c r="B27" s="37">
        <v>44884</v>
      </c>
      <c r="C27" s="35">
        <v>45614</v>
      </c>
      <c r="D27" s="28" t="s">
        <v>28</v>
      </c>
      <c r="E27" s="28"/>
      <c r="F27" s="32">
        <v>45662</v>
      </c>
      <c r="G27" s="32">
        <v>46391</v>
      </c>
      <c r="H27" s="31" t="s">
        <v>24</v>
      </c>
      <c r="I27" s="28">
        <v>13</v>
      </c>
      <c r="J27" s="28">
        <v>8.6</v>
      </c>
      <c r="K27" s="60">
        <f t="shared" ref="K27" si="64">I27*J27</f>
        <v>111.8</v>
      </c>
      <c r="L27" s="28">
        <v>1</v>
      </c>
      <c r="M27" s="59">
        <f t="shared" ref="M27" si="65">I27*L27</f>
        <v>13</v>
      </c>
      <c r="N27" s="28"/>
      <c r="O27" s="60">
        <f t="shared" ref="O27" si="66">N27*J27</f>
        <v>0</v>
      </c>
      <c r="P27" s="60"/>
      <c r="Q27" s="28">
        <v>2</v>
      </c>
      <c r="R27" s="60">
        <f t="shared" ref="R27" si="67">Q27*J27</f>
        <v>17.2</v>
      </c>
      <c r="S27" s="74">
        <v>2</v>
      </c>
      <c r="T27" s="28">
        <v>11</v>
      </c>
      <c r="U27" s="60">
        <f t="shared" si="16"/>
        <v>94.6</v>
      </c>
      <c r="V27" s="59">
        <v>11</v>
      </c>
      <c r="W27" s="83"/>
      <c r="X27" s="80"/>
    </row>
    <row r="28" spans="1:26" s="12" customFormat="1" ht="18" customHeight="1" x14ac:dyDescent="0.15">
      <c r="A28" s="42" t="s">
        <v>45</v>
      </c>
      <c r="B28" s="37">
        <v>45266</v>
      </c>
      <c r="C28" s="35">
        <v>46361</v>
      </c>
      <c r="D28" s="28" t="s">
        <v>28</v>
      </c>
      <c r="E28" s="28"/>
      <c r="F28" s="32">
        <v>45702</v>
      </c>
      <c r="G28" s="32">
        <v>46431</v>
      </c>
      <c r="H28" s="31" t="s">
        <v>28</v>
      </c>
      <c r="I28" s="28">
        <v>29</v>
      </c>
      <c r="J28" s="28">
        <v>14.8</v>
      </c>
      <c r="K28" s="60">
        <f t="shared" ref="K28:K41" si="68">I28*J28</f>
        <v>429.20000000000005</v>
      </c>
      <c r="L28" s="28">
        <v>1.5</v>
      </c>
      <c r="M28" s="59">
        <f t="shared" si="8"/>
        <v>43.5</v>
      </c>
      <c r="N28" s="28"/>
      <c r="O28" s="60">
        <f t="shared" ref="O28:O41" si="69">N28*J28</f>
        <v>0</v>
      </c>
      <c r="P28" s="60"/>
      <c r="Q28" s="28">
        <v>4</v>
      </c>
      <c r="R28" s="60">
        <f t="shared" ref="R28:R41" si="70">Q28*J28</f>
        <v>59.2</v>
      </c>
      <c r="S28" s="74">
        <v>6</v>
      </c>
      <c r="T28" s="28">
        <v>25</v>
      </c>
      <c r="U28" s="60">
        <f t="shared" ref="U28:U41" si="71">T28*J28</f>
        <v>370</v>
      </c>
      <c r="V28" s="59">
        <v>37.5</v>
      </c>
      <c r="W28" s="83"/>
      <c r="X28" s="80"/>
    </row>
    <row r="29" spans="1:26" s="12" customFormat="1" ht="18" customHeight="1" x14ac:dyDescent="0.15">
      <c r="A29" s="42" t="s">
        <v>46</v>
      </c>
      <c r="B29" s="37">
        <v>44964</v>
      </c>
      <c r="C29" s="35">
        <v>46059</v>
      </c>
      <c r="D29" s="28" t="s">
        <v>28</v>
      </c>
      <c r="E29" s="28">
        <v>14</v>
      </c>
      <c r="F29" s="38">
        <v>44964</v>
      </c>
      <c r="G29" s="39">
        <v>46059</v>
      </c>
      <c r="H29" s="31" t="s">
        <v>28</v>
      </c>
      <c r="I29" s="28">
        <v>4</v>
      </c>
      <c r="J29" s="28">
        <v>35.1</v>
      </c>
      <c r="K29" s="60">
        <f t="shared" ref="K29:K30" si="72">I29*J29</f>
        <v>140.4</v>
      </c>
      <c r="L29" s="28">
        <v>3</v>
      </c>
      <c r="M29" s="59">
        <f t="shared" ref="M29:M30" si="73">I29*L29</f>
        <v>12</v>
      </c>
      <c r="N29" s="28"/>
      <c r="O29" s="60">
        <f t="shared" ref="O29:O30" si="74">N29*J29</f>
        <v>0</v>
      </c>
      <c r="P29" s="60"/>
      <c r="Q29" s="28">
        <v>2</v>
      </c>
      <c r="R29" s="60">
        <f t="shared" ref="R29:R30" si="75">Q29*J29</f>
        <v>70.2</v>
      </c>
      <c r="S29" s="74">
        <v>6</v>
      </c>
      <c r="T29" s="28">
        <v>2</v>
      </c>
      <c r="U29" s="60">
        <f t="shared" ref="U29:U30" si="76">T29*J29</f>
        <v>70.2</v>
      </c>
      <c r="V29" s="59">
        <v>6</v>
      </c>
      <c r="W29" s="83"/>
      <c r="X29" s="80"/>
    </row>
    <row r="30" spans="1:26" s="12" customFormat="1" ht="18.75" customHeight="1" x14ac:dyDescent="0.15">
      <c r="A30" s="42" t="s">
        <v>47</v>
      </c>
      <c r="B30" s="37"/>
      <c r="C30" s="35"/>
      <c r="D30" s="28" t="s">
        <v>48</v>
      </c>
      <c r="E30" s="28"/>
      <c r="F30" s="32">
        <v>45641</v>
      </c>
      <c r="G30" s="32">
        <v>46370</v>
      </c>
      <c r="H30" s="31" t="s">
        <v>28</v>
      </c>
      <c r="I30" s="28">
        <v>2</v>
      </c>
      <c r="J30" s="28">
        <v>22.4</v>
      </c>
      <c r="K30" s="60">
        <f t="shared" si="72"/>
        <v>44.8</v>
      </c>
      <c r="L30" s="28">
        <v>2.5</v>
      </c>
      <c r="M30" s="59">
        <f t="shared" si="73"/>
        <v>5</v>
      </c>
      <c r="N30" s="28"/>
      <c r="O30" s="60">
        <f t="shared" si="74"/>
        <v>0</v>
      </c>
      <c r="P30" s="60"/>
      <c r="Q30" s="28">
        <v>2</v>
      </c>
      <c r="R30" s="60">
        <f t="shared" si="75"/>
        <v>44.8</v>
      </c>
      <c r="S30" s="74">
        <v>5</v>
      </c>
      <c r="T30" s="28"/>
      <c r="U30" s="60">
        <f t="shared" si="76"/>
        <v>0</v>
      </c>
      <c r="V30" s="59"/>
      <c r="W30" s="83"/>
      <c r="X30" s="80"/>
    </row>
    <row r="31" spans="1:26" s="12" customFormat="1" ht="18.75" customHeight="1" x14ac:dyDescent="0.15">
      <c r="A31" s="42" t="s">
        <v>47</v>
      </c>
      <c r="B31" s="37"/>
      <c r="C31" s="35"/>
      <c r="D31" s="28" t="s">
        <v>48</v>
      </c>
      <c r="E31" s="28"/>
      <c r="F31" s="32">
        <v>45703</v>
      </c>
      <c r="G31" s="32">
        <v>46432</v>
      </c>
      <c r="H31" s="31" t="s">
        <v>28</v>
      </c>
      <c r="I31" s="28">
        <v>10</v>
      </c>
      <c r="J31" s="28">
        <v>22.1</v>
      </c>
      <c r="K31" s="60">
        <f t="shared" si="68"/>
        <v>221</v>
      </c>
      <c r="L31" s="28">
        <v>2.5</v>
      </c>
      <c r="M31" s="59">
        <f t="shared" si="8"/>
        <v>25</v>
      </c>
      <c r="N31" s="28"/>
      <c r="O31" s="60">
        <f t="shared" si="69"/>
        <v>0</v>
      </c>
      <c r="P31" s="60"/>
      <c r="Q31" s="28">
        <v>3</v>
      </c>
      <c r="R31" s="60">
        <f t="shared" si="70"/>
        <v>66.300000000000011</v>
      </c>
      <c r="S31" s="74">
        <v>7.5</v>
      </c>
      <c r="T31" s="28">
        <v>7</v>
      </c>
      <c r="U31" s="60">
        <f t="shared" si="71"/>
        <v>154.70000000000002</v>
      </c>
      <c r="V31" s="59">
        <v>17.5</v>
      </c>
      <c r="W31" s="83"/>
      <c r="X31" s="80"/>
    </row>
    <row r="32" spans="1:26" s="11" customFormat="1" ht="18" customHeight="1" x14ac:dyDescent="0.15">
      <c r="A32" s="42" t="s">
        <v>49</v>
      </c>
      <c r="B32" s="37">
        <v>45340</v>
      </c>
      <c r="C32" s="35">
        <v>46070</v>
      </c>
      <c r="D32" s="28" t="s">
        <v>48</v>
      </c>
      <c r="E32" s="28"/>
      <c r="F32" s="32">
        <v>45677</v>
      </c>
      <c r="G32" s="32">
        <v>46406</v>
      </c>
      <c r="H32" s="28" t="s">
        <v>48</v>
      </c>
      <c r="I32" s="28">
        <v>10</v>
      </c>
      <c r="J32" s="28">
        <v>7.7</v>
      </c>
      <c r="K32" s="60">
        <f t="shared" si="68"/>
        <v>77</v>
      </c>
      <c r="L32" s="28">
        <v>1</v>
      </c>
      <c r="M32" s="59">
        <f t="shared" si="8"/>
        <v>10</v>
      </c>
      <c r="N32" s="28"/>
      <c r="O32" s="60">
        <f t="shared" si="69"/>
        <v>0</v>
      </c>
      <c r="P32" s="60"/>
      <c r="Q32" s="28">
        <v>2</v>
      </c>
      <c r="R32" s="60">
        <f t="shared" si="70"/>
        <v>15.4</v>
      </c>
      <c r="S32" s="74">
        <v>2</v>
      </c>
      <c r="T32" s="28">
        <v>8</v>
      </c>
      <c r="U32" s="60">
        <f t="shared" si="71"/>
        <v>61.6</v>
      </c>
      <c r="V32" s="59">
        <v>8</v>
      </c>
      <c r="W32" s="83"/>
      <c r="X32" s="77"/>
      <c r="Z32" s="89"/>
    </row>
    <row r="33" spans="1:24" s="12" customFormat="1" ht="18.75" customHeight="1" x14ac:dyDescent="0.15">
      <c r="A33" s="42" t="s">
        <v>50</v>
      </c>
      <c r="B33" s="37">
        <v>45295</v>
      </c>
      <c r="C33" s="35">
        <v>46390</v>
      </c>
      <c r="D33" s="28" t="s">
        <v>28</v>
      </c>
      <c r="E33" s="28"/>
      <c r="F33" s="32">
        <v>45706</v>
      </c>
      <c r="G33" s="32">
        <v>46800</v>
      </c>
      <c r="H33" s="31" t="s">
        <v>28</v>
      </c>
      <c r="I33" s="28">
        <v>8</v>
      </c>
      <c r="J33" s="28">
        <v>39.9</v>
      </c>
      <c r="K33" s="60">
        <f t="shared" si="68"/>
        <v>319.2</v>
      </c>
      <c r="L33" s="28">
        <v>4</v>
      </c>
      <c r="M33" s="59">
        <f t="shared" si="8"/>
        <v>32</v>
      </c>
      <c r="N33" s="28"/>
      <c r="O33" s="60">
        <f t="shared" si="69"/>
        <v>0</v>
      </c>
      <c r="P33" s="60"/>
      <c r="Q33" s="28">
        <v>6</v>
      </c>
      <c r="R33" s="60">
        <f t="shared" si="70"/>
        <v>239.39999999999998</v>
      </c>
      <c r="S33" s="74">
        <v>24</v>
      </c>
      <c r="T33" s="28">
        <v>2</v>
      </c>
      <c r="U33" s="60">
        <f t="shared" si="71"/>
        <v>79.8</v>
      </c>
      <c r="V33" s="59">
        <v>8</v>
      </c>
      <c r="W33" s="83"/>
      <c r="X33" s="80"/>
    </row>
    <row r="34" spans="1:24" s="12" customFormat="1" ht="18.75" customHeight="1" x14ac:dyDescent="0.15">
      <c r="A34" s="42" t="s">
        <v>50</v>
      </c>
      <c r="B34" s="37">
        <v>45295</v>
      </c>
      <c r="C34" s="35">
        <v>46390</v>
      </c>
      <c r="D34" s="28" t="s">
        <v>28</v>
      </c>
      <c r="E34" s="28"/>
      <c r="F34" s="32">
        <v>45706</v>
      </c>
      <c r="G34" s="32">
        <v>46800</v>
      </c>
      <c r="H34" s="31" t="s">
        <v>28</v>
      </c>
      <c r="I34" s="28">
        <v>30</v>
      </c>
      <c r="J34" s="28">
        <v>39.799999999999997</v>
      </c>
      <c r="K34" s="60">
        <f t="shared" ref="K34" si="77">I34*J34</f>
        <v>1194</v>
      </c>
      <c r="L34" s="28">
        <v>4</v>
      </c>
      <c r="M34" s="59">
        <f t="shared" ref="M34" si="78">I34*L34</f>
        <v>120</v>
      </c>
      <c r="N34" s="28"/>
      <c r="O34" s="60">
        <v>0</v>
      </c>
      <c r="P34" s="60"/>
      <c r="Q34" s="28"/>
      <c r="R34" s="60">
        <f t="shared" ref="R34" si="79">Q34*J34</f>
        <v>0</v>
      </c>
      <c r="S34" s="74"/>
      <c r="T34" s="28">
        <v>30</v>
      </c>
      <c r="U34" s="60">
        <f t="shared" ref="U34" si="80">T34*J34</f>
        <v>1194</v>
      </c>
      <c r="V34" s="59">
        <v>120</v>
      </c>
      <c r="W34" s="83"/>
      <c r="X34" s="80"/>
    </row>
    <row r="35" spans="1:24" s="13" customFormat="1" ht="18" customHeight="1" x14ac:dyDescent="0.15">
      <c r="A35" s="42" t="s">
        <v>51</v>
      </c>
      <c r="B35" s="43">
        <v>45371</v>
      </c>
      <c r="C35" s="43">
        <v>46465</v>
      </c>
      <c r="D35" s="28" t="s">
        <v>52</v>
      </c>
      <c r="E35" s="28"/>
      <c r="F35" s="32">
        <v>45693</v>
      </c>
      <c r="G35" s="32">
        <v>46787</v>
      </c>
      <c r="H35" s="28" t="s">
        <v>52</v>
      </c>
      <c r="I35" s="28">
        <v>31</v>
      </c>
      <c r="J35" s="28">
        <v>23.9</v>
      </c>
      <c r="K35" s="60">
        <f t="shared" ref="K35" si="81">I35*J35</f>
        <v>740.9</v>
      </c>
      <c r="L35" s="28">
        <v>2.5</v>
      </c>
      <c r="M35" s="59">
        <f t="shared" ref="M35" si="82">I35*L35</f>
        <v>77.5</v>
      </c>
      <c r="N35" s="28"/>
      <c r="O35" s="60">
        <f t="shared" ref="O35" si="83">N35*J35</f>
        <v>0</v>
      </c>
      <c r="P35" s="60"/>
      <c r="Q35" s="28">
        <v>14</v>
      </c>
      <c r="R35" s="60">
        <f t="shared" ref="R35" si="84">Q35*J35</f>
        <v>334.59999999999997</v>
      </c>
      <c r="S35" s="74">
        <v>35</v>
      </c>
      <c r="T35" s="28">
        <v>17</v>
      </c>
      <c r="U35" s="60">
        <f t="shared" ref="U35" si="85">T35*J35</f>
        <v>406.29999999999995</v>
      </c>
      <c r="V35" s="59">
        <v>42.5</v>
      </c>
      <c r="W35" s="83"/>
      <c r="X35" s="76"/>
    </row>
    <row r="36" spans="1:24" s="13" customFormat="1" ht="18" customHeight="1" x14ac:dyDescent="0.15">
      <c r="A36" s="42" t="s">
        <v>53</v>
      </c>
      <c r="B36" s="37">
        <v>45575</v>
      </c>
      <c r="C36" s="35">
        <v>46669</v>
      </c>
      <c r="D36" s="28" t="s">
        <v>54</v>
      </c>
      <c r="E36" s="28">
        <v>11</v>
      </c>
      <c r="F36" s="44">
        <v>45646</v>
      </c>
      <c r="G36" s="44">
        <v>46740</v>
      </c>
      <c r="H36" s="28" t="s">
        <v>54</v>
      </c>
      <c r="I36" s="28">
        <v>14</v>
      </c>
      <c r="J36" s="28">
        <v>8.9</v>
      </c>
      <c r="K36" s="60">
        <f t="shared" si="68"/>
        <v>124.60000000000001</v>
      </c>
      <c r="L36" s="28">
        <v>1</v>
      </c>
      <c r="M36" s="59">
        <f t="shared" si="8"/>
        <v>14</v>
      </c>
      <c r="N36" s="28"/>
      <c r="O36" s="60">
        <f t="shared" si="69"/>
        <v>0</v>
      </c>
      <c r="P36" s="60"/>
      <c r="Q36" s="28">
        <v>6</v>
      </c>
      <c r="R36" s="60">
        <f t="shared" si="70"/>
        <v>53.400000000000006</v>
      </c>
      <c r="S36" s="74">
        <v>6</v>
      </c>
      <c r="T36" s="28">
        <v>8</v>
      </c>
      <c r="U36" s="60">
        <f t="shared" si="71"/>
        <v>71.2</v>
      </c>
      <c r="V36" s="59">
        <v>8</v>
      </c>
      <c r="W36" s="79"/>
      <c r="X36" s="76"/>
    </row>
    <row r="37" spans="1:24" s="13" customFormat="1" ht="18" customHeight="1" x14ac:dyDescent="0.15">
      <c r="A37" s="42" t="s">
        <v>55</v>
      </c>
      <c r="B37" s="37">
        <v>45063</v>
      </c>
      <c r="C37" s="35">
        <v>46158</v>
      </c>
      <c r="D37" s="28" t="s">
        <v>48</v>
      </c>
      <c r="E37" s="28"/>
      <c r="F37" s="32">
        <v>45700</v>
      </c>
      <c r="G37" s="32">
        <v>46794</v>
      </c>
      <c r="H37" s="31" t="s">
        <v>28</v>
      </c>
      <c r="I37" s="28">
        <v>9</v>
      </c>
      <c r="J37" s="28">
        <v>4.5</v>
      </c>
      <c r="K37" s="60">
        <f t="shared" si="68"/>
        <v>40.5</v>
      </c>
      <c r="L37" s="28">
        <v>0.5</v>
      </c>
      <c r="M37" s="59">
        <f t="shared" si="8"/>
        <v>4.5</v>
      </c>
      <c r="N37" s="28"/>
      <c r="O37" s="60">
        <f t="shared" si="69"/>
        <v>0</v>
      </c>
      <c r="P37" s="60"/>
      <c r="Q37" s="28">
        <v>1</v>
      </c>
      <c r="R37" s="60">
        <f t="shared" si="70"/>
        <v>4.5</v>
      </c>
      <c r="S37" s="74">
        <v>0.5</v>
      </c>
      <c r="T37" s="28">
        <v>8</v>
      </c>
      <c r="U37" s="60">
        <f t="shared" si="71"/>
        <v>36</v>
      </c>
      <c r="V37" s="59">
        <v>4</v>
      </c>
      <c r="W37" s="79"/>
      <c r="X37" s="76"/>
    </row>
    <row r="38" spans="1:24" s="13" customFormat="1" ht="18" customHeight="1" x14ac:dyDescent="0.15">
      <c r="A38" s="45" t="s">
        <v>56</v>
      </c>
      <c r="B38" s="46" t="s">
        <v>57</v>
      </c>
      <c r="C38" s="47"/>
      <c r="D38" s="48" t="s">
        <v>58</v>
      </c>
      <c r="E38" s="49">
        <v>5</v>
      </c>
      <c r="F38" s="50" t="s">
        <v>57</v>
      </c>
      <c r="G38" s="51"/>
      <c r="H38" s="52" t="s">
        <v>58</v>
      </c>
      <c r="I38" s="49">
        <v>1</v>
      </c>
      <c r="J38" s="48">
        <v>25</v>
      </c>
      <c r="K38" s="63">
        <v>25</v>
      </c>
      <c r="L38" s="48">
        <v>2.5</v>
      </c>
      <c r="M38" s="59">
        <f t="shared" si="8"/>
        <v>2.5</v>
      </c>
      <c r="N38" s="28"/>
      <c r="O38" s="60">
        <f t="shared" si="69"/>
        <v>0</v>
      </c>
      <c r="P38" s="60"/>
      <c r="Q38" s="28"/>
      <c r="R38" s="60">
        <f t="shared" si="70"/>
        <v>0</v>
      </c>
      <c r="S38" s="74"/>
      <c r="T38" s="49">
        <v>1</v>
      </c>
      <c r="U38" s="65">
        <f t="shared" si="71"/>
        <v>25</v>
      </c>
      <c r="V38" s="84">
        <f t="shared" ref="V38:V41" si="86">M38+P38-S38</f>
        <v>2.5</v>
      </c>
      <c r="W38" s="79"/>
      <c r="X38" s="76"/>
    </row>
    <row r="39" spans="1:24" s="13" customFormat="1" ht="18" customHeight="1" x14ac:dyDescent="0.15">
      <c r="A39" s="45" t="s">
        <v>59</v>
      </c>
      <c r="B39" s="46" t="s">
        <v>57</v>
      </c>
      <c r="C39" s="47"/>
      <c r="D39" s="48" t="s">
        <v>58</v>
      </c>
      <c r="E39" s="49">
        <v>9</v>
      </c>
      <c r="F39" s="50" t="s">
        <v>57</v>
      </c>
      <c r="G39" s="51"/>
      <c r="H39" s="52" t="s">
        <v>58</v>
      </c>
      <c r="I39" s="64">
        <v>9</v>
      </c>
      <c r="J39" s="48">
        <v>80</v>
      </c>
      <c r="K39" s="63">
        <f t="shared" si="68"/>
        <v>720</v>
      </c>
      <c r="L39" s="48">
        <v>8</v>
      </c>
      <c r="M39" s="59">
        <f t="shared" si="8"/>
        <v>72</v>
      </c>
      <c r="N39" s="28"/>
      <c r="O39" s="60">
        <f t="shared" si="69"/>
        <v>0</v>
      </c>
      <c r="P39" s="60"/>
      <c r="Q39" s="28"/>
      <c r="R39" s="60">
        <f t="shared" si="70"/>
        <v>0</v>
      </c>
      <c r="S39" s="74"/>
      <c r="T39" s="49">
        <v>9</v>
      </c>
      <c r="U39" s="65">
        <f t="shared" si="71"/>
        <v>720</v>
      </c>
      <c r="V39" s="84">
        <f t="shared" si="86"/>
        <v>72</v>
      </c>
      <c r="W39" s="79"/>
      <c r="X39" s="76"/>
    </row>
    <row r="40" spans="1:24" ht="18" customHeight="1" x14ac:dyDescent="0.15">
      <c r="A40" s="45" t="s">
        <v>60</v>
      </c>
      <c r="B40" s="46" t="s">
        <v>57</v>
      </c>
      <c r="C40" s="47"/>
      <c r="D40" s="48" t="s">
        <v>58</v>
      </c>
      <c r="E40" s="49">
        <v>16</v>
      </c>
      <c r="F40" s="50" t="s">
        <v>57</v>
      </c>
      <c r="G40" s="51"/>
      <c r="H40" s="52" t="s">
        <v>58</v>
      </c>
      <c r="I40" s="64">
        <v>16</v>
      </c>
      <c r="J40" s="48">
        <v>45</v>
      </c>
      <c r="K40" s="63">
        <f t="shared" si="68"/>
        <v>720</v>
      </c>
      <c r="L40" s="48">
        <v>4.5</v>
      </c>
      <c r="M40" s="59">
        <f t="shared" si="8"/>
        <v>72</v>
      </c>
      <c r="N40" s="28"/>
      <c r="O40" s="60">
        <f t="shared" si="69"/>
        <v>0</v>
      </c>
      <c r="P40" s="60"/>
      <c r="Q40" s="28"/>
      <c r="R40" s="60">
        <f t="shared" si="70"/>
        <v>0</v>
      </c>
      <c r="S40" s="74"/>
      <c r="T40" s="49">
        <v>16</v>
      </c>
      <c r="U40" s="65">
        <f t="shared" si="71"/>
        <v>720</v>
      </c>
      <c r="V40" s="84">
        <f t="shared" si="86"/>
        <v>72</v>
      </c>
      <c r="W40" s="79"/>
      <c r="X40" s="76"/>
    </row>
    <row r="41" spans="1:24" s="14" customFormat="1" ht="18" customHeight="1" x14ac:dyDescent="0.15">
      <c r="A41" s="45" t="s">
        <v>61</v>
      </c>
      <c r="B41" s="46" t="s">
        <v>57</v>
      </c>
      <c r="C41" s="47"/>
      <c r="D41" s="48" t="s">
        <v>62</v>
      </c>
      <c r="E41" s="49">
        <v>11</v>
      </c>
      <c r="F41" s="50" t="s">
        <v>57</v>
      </c>
      <c r="G41" s="51"/>
      <c r="H41" s="52" t="s">
        <v>62</v>
      </c>
      <c r="I41" s="64">
        <v>11</v>
      </c>
      <c r="J41" s="48">
        <v>5</v>
      </c>
      <c r="K41" s="63">
        <f t="shared" si="68"/>
        <v>55</v>
      </c>
      <c r="L41" s="48">
        <v>0.5</v>
      </c>
      <c r="M41" s="59">
        <f t="shared" si="8"/>
        <v>5.5</v>
      </c>
      <c r="N41" s="28"/>
      <c r="O41" s="60">
        <f t="shared" si="69"/>
        <v>0</v>
      </c>
      <c r="P41" s="60"/>
      <c r="Q41" s="28"/>
      <c r="R41" s="60">
        <f t="shared" si="70"/>
        <v>0</v>
      </c>
      <c r="S41" s="74"/>
      <c r="T41" s="49">
        <v>11</v>
      </c>
      <c r="U41" s="65">
        <f t="shared" si="71"/>
        <v>55</v>
      </c>
      <c r="V41" s="84">
        <f t="shared" si="86"/>
        <v>5.5</v>
      </c>
      <c r="W41" s="79"/>
      <c r="X41" s="76"/>
    </row>
    <row r="42" spans="1:24" s="15" customFormat="1" ht="24.95" customHeight="1" x14ac:dyDescent="0.25">
      <c r="A42" s="53"/>
      <c r="B42" s="53"/>
      <c r="C42" s="53"/>
      <c r="D42" s="53"/>
      <c r="E42" s="49"/>
      <c r="F42" s="49"/>
      <c r="G42" s="49"/>
      <c r="H42" s="49"/>
      <c r="I42" s="49"/>
      <c r="J42" s="28"/>
      <c r="K42" s="65">
        <f>SUM(K4:K41)</f>
        <v>14438.7</v>
      </c>
      <c r="L42" s="49"/>
      <c r="M42" s="66">
        <f>SUM(M4:M41)</f>
        <v>1419.2</v>
      </c>
      <c r="N42" s="49"/>
      <c r="O42" s="65">
        <f>SUM(O5:O41)</f>
        <v>3168.3999999999996</v>
      </c>
      <c r="P42" s="67">
        <f>SUM(P5:P41)</f>
        <v>305</v>
      </c>
      <c r="Q42" s="49"/>
      <c r="R42" s="65">
        <f>SUM(R4:R41)</f>
        <v>6319.4999999999991</v>
      </c>
      <c r="S42" s="66">
        <f>SUM(S4:S41)</f>
        <v>610</v>
      </c>
      <c r="T42" s="28"/>
      <c r="U42" s="65">
        <f>SUM(U4:U41)</f>
        <v>11287.6</v>
      </c>
      <c r="V42" s="66">
        <f>SUM(V4:V41)</f>
        <v>1114.2</v>
      </c>
      <c r="W42" s="85"/>
    </row>
    <row r="43" spans="1:24" customFormat="1" ht="24.95" customHeight="1" x14ac:dyDescent="0.15">
      <c r="A43" s="118" t="s">
        <v>63</v>
      </c>
      <c r="B43" s="118"/>
      <c r="C43" s="54"/>
      <c r="D43" s="55"/>
      <c r="E43" s="56"/>
      <c r="F43" s="56"/>
      <c r="G43" s="56"/>
      <c r="H43" s="56"/>
      <c r="I43" s="56"/>
      <c r="J43" s="68"/>
      <c r="K43" s="69"/>
      <c r="L43" s="68"/>
      <c r="M43" s="70"/>
      <c r="N43" s="68"/>
      <c r="O43" s="68"/>
      <c r="P43" s="69"/>
      <c r="Q43" s="68"/>
      <c r="R43" s="68"/>
      <c r="S43" s="71"/>
      <c r="T43" s="68"/>
      <c r="U43" s="68"/>
      <c r="V43" s="68"/>
      <c r="W43" s="86"/>
    </row>
    <row r="45" spans="1:24" ht="24.95" customHeight="1" x14ac:dyDescent="0.15">
      <c r="A45" s="106" t="s">
        <v>64</v>
      </c>
      <c r="B45" s="107"/>
      <c r="C45" s="107"/>
      <c r="D45" s="107"/>
      <c r="E45" s="108"/>
      <c r="F45" s="108"/>
      <c r="G45" s="108"/>
      <c r="H45" s="108"/>
      <c r="I45" s="108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7"/>
    </row>
    <row r="46" spans="1:24" ht="24.95" customHeight="1" x14ac:dyDescent="0.15">
      <c r="A46" s="55"/>
      <c r="B46" s="55"/>
      <c r="C46" s="55"/>
      <c r="D46" s="55"/>
      <c r="E46" s="56"/>
      <c r="F46" s="56"/>
      <c r="G46" s="56"/>
      <c r="H46" s="56"/>
      <c r="I46" s="56"/>
      <c r="J46" s="68"/>
      <c r="K46" s="69"/>
      <c r="L46" s="68"/>
      <c r="M46" s="71"/>
      <c r="N46" s="68"/>
      <c r="O46" s="69"/>
      <c r="P46" s="69"/>
      <c r="Q46" s="68"/>
      <c r="R46" s="69"/>
      <c r="S46" s="71"/>
      <c r="T46" s="68"/>
      <c r="U46" s="69"/>
      <c r="V46" s="71"/>
      <c r="W46" s="87"/>
    </row>
  </sheetData>
  <autoFilter ref="A3:ENH43" xr:uid="{00000000-0009-0000-0000-000000000000}"/>
  <mergeCells count="6">
    <mergeCell ref="A45:W45"/>
    <mergeCell ref="A1:W1"/>
    <mergeCell ref="E2:M2"/>
    <mergeCell ref="N2:S2"/>
    <mergeCell ref="T2:V2"/>
    <mergeCell ref="A43:B43"/>
  </mergeCells>
  <phoneticPr fontId="37" type="noConversion"/>
  <pageMargins left="0.118055555555556" right="0.118055555555556" top="0.118055555555556" bottom="0.118055555555556" header="0.31388888888888899" footer="0.31388888888888899"/>
  <pageSetup paperSize="9" orientation="landscape" verticalDpi="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"/>
  <sheetViews>
    <sheetView tabSelected="1" workbookViewId="0">
      <selection activeCell="A19" sqref="A19"/>
    </sheetView>
  </sheetViews>
  <sheetFormatPr defaultColWidth="8.875" defaultRowHeight="12" x14ac:dyDescent="0.15"/>
  <cols>
    <col min="1" max="1" width="15" style="1" customWidth="1"/>
    <col min="2" max="2" width="19.625" style="1" customWidth="1"/>
    <col min="3" max="3" width="16" style="1" customWidth="1"/>
    <col min="4" max="4" width="13" style="1" customWidth="1"/>
    <col min="5" max="5" width="7.75" style="1" customWidth="1"/>
    <col min="6" max="6" width="12.375" style="1" customWidth="1"/>
    <col min="7" max="7" width="14" style="1" customWidth="1"/>
    <col min="8" max="8" width="14.5" style="1" customWidth="1"/>
    <col min="9" max="9" width="11.625" style="1" customWidth="1"/>
    <col min="10" max="10" width="12.5" style="1" customWidth="1"/>
    <col min="11" max="11" width="17.125" style="1" customWidth="1"/>
    <col min="12" max="16384" width="8.875" style="1"/>
  </cols>
  <sheetData>
    <row r="1" spans="1:11" ht="24.75" customHeight="1" x14ac:dyDescent="0.15">
      <c r="A1" s="125" t="s">
        <v>97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ht="14.25" customHeight="1" x14ac:dyDescent="0.15">
      <c r="A2" s="91"/>
      <c r="B2" s="91" t="s">
        <v>65</v>
      </c>
      <c r="C2" s="91" t="s">
        <v>66</v>
      </c>
      <c r="D2" s="91" t="s">
        <v>67</v>
      </c>
      <c r="E2" s="91" t="s">
        <v>68</v>
      </c>
      <c r="F2" s="91" t="s">
        <v>69</v>
      </c>
      <c r="G2" s="91" t="s">
        <v>70</v>
      </c>
      <c r="H2" s="91" t="s">
        <v>71</v>
      </c>
      <c r="I2" s="91" t="s">
        <v>72</v>
      </c>
      <c r="J2" s="91" t="s">
        <v>73</v>
      </c>
      <c r="K2" s="92" t="s">
        <v>22</v>
      </c>
    </row>
    <row r="3" spans="1:11" ht="18" customHeight="1" x14ac:dyDescent="0.15">
      <c r="A3" s="93" t="s">
        <v>74</v>
      </c>
      <c r="B3" s="91">
        <v>14438.7</v>
      </c>
      <c r="C3" s="91">
        <v>3168.4</v>
      </c>
      <c r="D3" s="91">
        <v>3168.4</v>
      </c>
      <c r="E3" s="91"/>
      <c r="F3" s="91"/>
      <c r="G3" s="91">
        <v>6319.5</v>
      </c>
      <c r="H3" s="91"/>
      <c r="I3" s="91">
        <v>6319.5</v>
      </c>
      <c r="J3" s="91">
        <v>11287.6</v>
      </c>
      <c r="K3" s="91"/>
    </row>
    <row r="4" spans="1:11" ht="19.5" customHeight="1" x14ac:dyDescent="0.15">
      <c r="A4" s="91" t="s">
        <v>75</v>
      </c>
      <c r="B4" s="91">
        <v>1419.2</v>
      </c>
      <c r="C4" s="91">
        <v>305</v>
      </c>
      <c r="D4" s="91">
        <v>305</v>
      </c>
      <c r="E4" s="91"/>
      <c r="F4" s="91"/>
      <c r="G4" s="91">
        <v>610</v>
      </c>
      <c r="H4" s="91"/>
      <c r="I4" s="91">
        <v>610</v>
      </c>
      <c r="J4" s="91">
        <v>1114.2</v>
      </c>
      <c r="K4" s="91"/>
    </row>
    <row r="5" spans="1:11" ht="18.75" customHeight="1" x14ac:dyDescent="0.15">
      <c r="A5" s="127" t="s">
        <v>76</v>
      </c>
      <c r="B5" s="128"/>
      <c r="C5" s="128"/>
      <c r="D5" s="128"/>
      <c r="E5" s="128"/>
      <c r="F5" s="128"/>
      <c r="G5" s="128"/>
      <c r="H5" s="128"/>
      <c r="I5" s="128"/>
      <c r="J5" s="128"/>
      <c r="K5" s="129"/>
    </row>
    <row r="6" spans="1:11" ht="28.5" customHeight="1" x14ac:dyDescent="0.15">
      <c r="A6" s="91" t="s">
        <v>77</v>
      </c>
      <c r="B6" s="91" t="s">
        <v>78</v>
      </c>
      <c r="C6" s="91" t="s">
        <v>4</v>
      </c>
      <c r="D6" s="91" t="s">
        <v>79</v>
      </c>
      <c r="E6" s="91" t="s">
        <v>7</v>
      </c>
      <c r="F6" s="91" t="s">
        <v>80</v>
      </c>
      <c r="G6" s="91" t="s">
        <v>81</v>
      </c>
      <c r="H6" s="91" t="s">
        <v>82</v>
      </c>
      <c r="I6" s="91" t="s">
        <v>83</v>
      </c>
      <c r="J6" s="91" t="s">
        <v>84</v>
      </c>
      <c r="K6" s="91" t="s">
        <v>98</v>
      </c>
    </row>
    <row r="7" spans="1:11" ht="18.75" customHeight="1" x14ac:dyDescent="0.15">
      <c r="A7" s="121">
        <v>45784</v>
      </c>
      <c r="B7" s="123" t="s">
        <v>85</v>
      </c>
      <c r="C7" s="91" t="s">
        <v>86</v>
      </c>
      <c r="D7" s="91" t="s">
        <v>87</v>
      </c>
      <c r="E7" s="91" t="s">
        <v>24</v>
      </c>
      <c r="F7" s="95">
        <v>6</v>
      </c>
      <c r="G7" s="94">
        <v>34.5</v>
      </c>
      <c r="H7" s="95">
        <v>207</v>
      </c>
      <c r="I7" s="95">
        <v>3.5</v>
      </c>
      <c r="J7" s="96">
        <v>21</v>
      </c>
      <c r="K7" s="123"/>
    </row>
    <row r="8" spans="1:11" ht="18.75" customHeight="1" x14ac:dyDescent="0.15">
      <c r="A8" s="122"/>
      <c r="B8" s="124"/>
      <c r="C8" s="91" t="s">
        <v>88</v>
      </c>
      <c r="D8" s="91" t="s">
        <v>89</v>
      </c>
      <c r="E8" s="91" t="s">
        <v>28</v>
      </c>
      <c r="F8" s="95">
        <v>5</v>
      </c>
      <c r="G8" s="95">
        <v>43.8</v>
      </c>
      <c r="H8" s="95">
        <v>262.8</v>
      </c>
      <c r="I8" s="95">
        <v>4</v>
      </c>
      <c r="J8" s="96">
        <v>24</v>
      </c>
      <c r="K8" s="124"/>
    </row>
    <row r="9" spans="1:11" ht="18.75" customHeight="1" x14ac:dyDescent="0.15">
      <c r="A9" s="98">
        <v>45784</v>
      </c>
      <c r="B9" s="91" t="s">
        <v>90</v>
      </c>
      <c r="C9" s="91" t="s">
        <v>91</v>
      </c>
      <c r="D9" s="91" t="s">
        <v>92</v>
      </c>
      <c r="E9" s="91" t="s">
        <v>24</v>
      </c>
      <c r="F9" s="100">
        <v>5</v>
      </c>
      <c r="G9" s="100">
        <v>110.9</v>
      </c>
      <c r="H9" s="100">
        <v>554.5</v>
      </c>
      <c r="I9" s="100">
        <v>10</v>
      </c>
      <c r="J9" s="102">
        <v>50</v>
      </c>
      <c r="K9" s="103"/>
    </row>
    <row r="10" spans="1:11" ht="18.75" customHeight="1" x14ac:dyDescent="0.15">
      <c r="A10" s="121">
        <v>45789</v>
      </c>
      <c r="B10" s="91" t="s">
        <v>93</v>
      </c>
      <c r="C10" s="91" t="s">
        <v>91</v>
      </c>
      <c r="D10" s="91" t="s">
        <v>92</v>
      </c>
      <c r="E10" s="91" t="s">
        <v>24</v>
      </c>
      <c r="F10" s="104">
        <v>4</v>
      </c>
      <c r="G10" s="104">
        <v>99.8</v>
      </c>
      <c r="H10" s="95">
        <v>399.2</v>
      </c>
      <c r="I10" s="95">
        <v>10</v>
      </c>
      <c r="J10" s="96">
        <v>40</v>
      </c>
      <c r="K10" s="119"/>
    </row>
    <row r="11" spans="1:11" ht="18.75" customHeight="1" x14ac:dyDescent="0.15">
      <c r="A11" s="122"/>
      <c r="B11" s="91"/>
      <c r="C11" s="91" t="s">
        <v>88</v>
      </c>
      <c r="D11" s="91">
        <v>54</v>
      </c>
      <c r="E11" s="91" t="s">
        <v>28</v>
      </c>
      <c r="F11" s="95">
        <v>4</v>
      </c>
      <c r="G11" s="95">
        <v>98.9</v>
      </c>
      <c r="H11" s="95">
        <v>395.6</v>
      </c>
      <c r="I11" s="95">
        <v>10</v>
      </c>
      <c r="J11" s="96">
        <v>40</v>
      </c>
      <c r="K11" s="120"/>
    </row>
    <row r="12" spans="1:11" ht="18.75" customHeight="1" x14ac:dyDescent="0.15">
      <c r="A12" s="121">
        <v>45797</v>
      </c>
      <c r="B12" s="91" t="s">
        <v>94</v>
      </c>
      <c r="C12" s="91" t="s">
        <v>91</v>
      </c>
      <c r="D12" s="91" t="s">
        <v>92</v>
      </c>
      <c r="E12" s="91" t="s">
        <v>24</v>
      </c>
      <c r="F12" s="104">
        <v>2</v>
      </c>
      <c r="G12" s="104">
        <v>99.8</v>
      </c>
      <c r="H12" s="95">
        <v>199.6</v>
      </c>
      <c r="I12" s="95">
        <v>10</v>
      </c>
      <c r="J12" s="96">
        <v>20</v>
      </c>
      <c r="K12" s="119"/>
    </row>
    <row r="13" spans="1:11" ht="18.75" customHeight="1" x14ac:dyDescent="0.15">
      <c r="A13" s="122"/>
      <c r="B13" s="91"/>
      <c r="C13" s="91" t="s">
        <v>88</v>
      </c>
      <c r="D13" s="91">
        <v>54</v>
      </c>
      <c r="E13" s="91" t="s">
        <v>28</v>
      </c>
      <c r="F13" s="95">
        <v>2</v>
      </c>
      <c r="G13" s="95">
        <v>98.9</v>
      </c>
      <c r="H13" s="95">
        <v>197.8</v>
      </c>
      <c r="I13" s="95">
        <v>10</v>
      </c>
      <c r="J13" s="96">
        <v>20</v>
      </c>
      <c r="K13" s="120"/>
    </row>
    <row r="14" spans="1:11" ht="18.75" customHeight="1" x14ac:dyDescent="0.15">
      <c r="A14" s="97"/>
      <c r="B14" s="91" t="s">
        <v>85</v>
      </c>
      <c r="C14" s="91" t="s">
        <v>91</v>
      </c>
      <c r="D14" s="91" t="s">
        <v>92</v>
      </c>
      <c r="E14" s="91" t="s">
        <v>24</v>
      </c>
      <c r="F14" s="100">
        <v>5</v>
      </c>
      <c r="G14" s="100">
        <v>110.9</v>
      </c>
      <c r="H14" s="100">
        <v>554.5</v>
      </c>
      <c r="I14" s="100">
        <v>10</v>
      </c>
      <c r="J14" s="102">
        <v>50</v>
      </c>
      <c r="K14" s="103"/>
    </row>
    <row r="15" spans="1:11" ht="18.75" customHeight="1" x14ac:dyDescent="0.15">
      <c r="A15" s="121">
        <v>45807</v>
      </c>
      <c r="B15" s="91" t="s">
        <v>95</v>
      </c>
      <c r="C15" s="91" t="s">
        <v>91</v>
      </c>
      <c r="D15" s="91" t="s">
        <v>92</v>
      </c>
      <c r="E15" s="91" t="s">
        <v>24</v>
      </c>
      <c r="F15" s="104">
        <v>2</v>
      </c>
      <c r="G15" s="104">
        <v>99.8</v>
      </c>
      <c r="H15" s="95">
        <v>199.6</v>
      </c>
      <c r="I15" s="95">
        <v>10</v>
      </c>
      <c r="J15" s="96">
        <v>20</v>
      </c>
      <c r="K15" s="119"/>
    </row>
    <row r="16" spans="1:11" ht="18.75" customHeight="1" x14ac:dyDescent="0.15">
      <c r="A16" s="122"/>
      <c r="B16" s="91"/>
      <c r="C16" s="91" t="s">
        <v>88</v>
      </c>
      <c r="D16" s="91">
        <v>54</v>
      </c>
      <c r="E16" s="91" t="s">
        <v>28</v>
      </c>
      <c r="F16" s="95">
        <v>2</v>
      </c>
      <c r="G16" s="95">
        <v>98.9</v>
      </c>
      <c r="H16" s="95">
        <v>197.8</v>
      </c>
      <c r="I16" s="95">
        <v>10</v>
      </c>
      <c r="J16" s="96">
        <v>20</v>
      </c>
      <c r="K16" s="120"/>
    </row>
    <row r="17" spans="1:14" ht="20.25" customHeight="1" x14ac:dyDescent="0.15">
      <c r="A17" s="91" t="s">
        <v>96</v>
      </c>
      <c r="B17" s="105"/>
      <c r="C17" s="99"/>
      <c r="D17" s="100"/>
      <c r="E17" s="101"/>
      <c r="F17" s="100"/>
      <c r="G17" s="100"/>
      <c r="H17" s="100">
        <f>SUM(H7:H16)</f>
        <v>3168.4</v>
      </c>
      <c r="I17" s="95">
        <v>10</v>
      </c>
      <c r="J17" s="102">
        <f>SUM(J7:J16)</f>
        <v>305</v>
      </c>
      <c r="K17" s="94"/>
    </row>
    <row r="18" spans="1:14" ht="20.25" customHeight="1" x14ac:dyDescent="0.15"/>
    <row r="19" spans="1:14" customFormat="1" ht="18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s="2" customFormat="1" ht="24.9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3"/>
    </row>
    <row r="21" spans="1:14" customFormat="1" ht="24.9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4"/>
      <c r="M21" s="5"/>
    </row>
    <row r="22" spans="1:14" customFormat="1" ht="24.9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6"/>
      <c r="M22" s="7"/>
    </row>
    <row r="23" spans="1:14" customFormat="1" ht="24.9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8"/>
      <c r="M23" s="2"/>
    </row>
  </sheetData>
  <mergeCells count="11">
    <mergeCell ref="K15:K16"/>
    <mergeCell ref="A15:A16"/>
    <mergeCell ref="B7:B8"/>
    <mergeCell ref="A1:K1"/>
    <mergeCell ref="A5:K5"/>
    <mergeCell ref="A7:A8"/>
    <mergeCell ref="A10:A11"/>
    <mergeCell ref="A12:A13"/>
    <mergeCell ref="K7:K8"/>
    <mergeCell ref="K10:K11"/>
    <mergeCell ref="K12:K13"/>
  </mergeCells>
  <phoneticPr fontId="37" type="noConversion"/>
  <pageMargins left="0.74803149606299202" right="0.74803149606299202" top="0.6" bottom="0.61" header="0.511811023622047" footer="0.511811023622047"/>
  <pageSetup paperSize="9" scale="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库存报表</vt:lpstr>
      <vt:lpstr>分类报表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Roby Law</cp:lastModifiedBy>
  <cp:lastPrinted>2024-08-06T09:04:00Z</cp:lastPrinted>
  <dcterms:created xsi:type="dcterms:W3CDTF">2006-09-16T00:00:00Z</dcterms:created>
  <dcterms:modified xsi:type="dcterms:W3CDTF">2025-06-25T07:43:41Z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644850668C86466084B14748EF4701A0</vt:lpwstr>
  </property>
  <property fmtid="{D5CDD505-2E9C-101B-9397-08002B2CF9AE}" pid="3" name="KSOProductBuildVer">
    <vt:lpwstr>2052-11.8.2.12094</vt:lpwstr>
  </property>
</Properties>
</file>